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26"/>
  <workbookPr/>
  <mc:AlternateContent xmlns:mc="http://schemas.openxmlformats.org/markup-compatibility/2006">
    <mc:Choice Requires="x15">
      <x15ac:absPath xmlns:x15ac="http://schemas.microsoft.com/office/spreadsheetml/2010/11/ac" url="/Users/nicolezok/Desktop/"/>
    </mc:Choice>
  </mc:AlternateContent>
  <bookViews>
    <workbookView xWindow="0" yWindow="460" windowWidth="28800" windowHeight="15940"/>
  </bookViews>
  <sheets>
    <sheet name="VAS 2018 Expense 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  <c r="B40" i="1"/>
  <c r="F39" i="1"/>
  <c r="F38" i="1"/>
  <c r="F37" i="1"/>
  <c r="F36" i="1"/>
  <c r="F35" i="1"/>
  <c r="F34" i="1"/>
  <c r="F40" i="1"/>
  <c r="I27" i="1"/>
  <c r="H27" i="1"/>
  <c r="G27" i="1"/>
  <c r="F27" i="1"/>
  <c r="E27" i="1"/>
  <c r="D27" i="1"/>
  <c r="C27" i="1"/>
  <c r="B27" i="1"/>
  <c r="J27" i="1"/>
  <c r="J26" i="1"/>
  <c r="J25" i="1"/>
  <c r="J24" i="1"/>
  <c r="J23" i="1"/>
  <c r="J22" i="1"/>
  <c r="J21" i="1"/>
  <c r="B13" i="1"/>
</calcChain>
</file>

<file path=xl/sharedStrings.xml><?xml version="1.0" encoding="utf-8"?>
<sst xmlns="http://schemas.openxmlformats.org/spreadsheetml/2006/main" count="42" uniqueCount="27">
  <si>
    <t>2018 VAS EXPENSES SUMMARY</t>
  </si>
  <si>
    <t>2018 VAS EXPENSES - CONSOLIDATED</t>
  </si>
  <si>
    <t>Line Item</t>
  </si>
  <si>
    <t>Amount</t>
  </si>
  <si>
    <t>Personnel</t>
  </si>
  <si>
    <t>Travel</t>
  </si>
  <si>
    <t>Equipment &amp; Supplies</t>
  </si>
  <si>
    <t>Sub-awards</t>
  </si>
  <si>
    <t>Other Direct Costs</t>
  </si>
  <si>
    <t>Indirect Costs</t>
  </si>
  <si>
    <t>Total</t>
  </si>
  <si>
    <t>2018 VAS - EXPENSES BY LOCATION</t>
  </si>
  <si>
    <t>HQ</t>
  </si>
  <si>
    <t>AFRO</t>
  </si>
  <si>
    <t>BURKINA FASSO</t>
  </si>
  <si>
    <t>COTE D'IVOIRE</t>
  </si>
  <si>
    <t>GUINEA</t>
  </si>
  <si>
    <t>MALI</t>
  </si>
  <si>
    <t>NIGER</t>
  </si>
  <si>
    <t>SIERRA LEONE</t>
  </si>
  <si>
    <t>TOTAL</t>
  </si>
  <si>
    <t>Equipment &amp;Supplies</t>
  </si>
  <si>
    <t>2018 VAS - EXPENSES BY FUNDING SOURCE</t>
  </si>
  <si>
    <t>UNICEF PCA</t>
  </si>
  <si>
    <t>Good venture</t>
  </si>
  <si>
    <t>Small donations</t>
  </si>
  <si>
    <t>[Redacted]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</si>
</sst>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5" xfId="1" applyNumberFormat="1" applyFont="1" applyBorder="1"/>
    <xf numFmtId="0" fontId="5" fillId="0" borderId="6" xfId="0" applyFont="1" applyBorder="1" applyAlignment="1">
      <alignment horizontal="left"/>
    </xf>
    <xf numFmtId="164" fontId="5" fillId="0" borderId="7" xfId="1" applyNumberFormat="1" applyFont="1" applyBorder="1"/>
    <xf numFmtId="0" fontId="5" fillId="0" borderId="8" xfId="0" applyFont="1" applyBorder="1" applyAlignment="1">
      <alignment horizontal="left"/>
    </xf>
    <xf numFmtId="164" fontId="5" fillId="0" borderId="9" xfId="1" applyNumberFormat="1" applyFont="1" applyBorder="1"/>
    <xf numFmtId="164" fontId="4" fillId="3" borderId="10" xfId="1" applyNumberFormat="1" applyFont="1" applyFill="1" applyBorder="1"/>
    <xf numFmtId="164" fontId="4" fillId="3" borderId="11" xfId="1" applyNumberFormat="1" applyFont="1" applyFill="1" applyBorder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164" fontId="5" fillId="0" borderId="17" xfId="1" applyNumberFormat="1" applyFont="1" applyBorder="1"/>
    <xf numFmtId="164" fontId="5" fillId="0" borderId="18" xfId="1" applyNumberFormat="1" applyFont="1" applyBorder="1"/>
    <xf numFmtId="164" fontId="6" fillId="3" borderId="19" xfId="1" applyNumberFormat="1" applyFont="1" applyFill="1" applyBorder="1"/>
    <xf numFmtId="164" fontId="5" fillId="0" borderId="20" xfId="1" applyNumberFormat="1" applyFont="1" applyBorder="1"/>
    <xf numFmtId="164" fontId="5" fillId="0" borderId="21" xfId="1" applyNumberFormat="1" applyFont="1" applyBorder="1"/>
    <xf numFmtId="164" fontId="6" fillId="3" borderId="7" xfId="1" applyNumberFormat="1" applyFont="1" applyFill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6" fillId="3" borderId="9" xfId="1" applyNumberFormat="1" applyFont="1" applyFill="1" applyBorder="1"/>
    <xf numFmtId="164" fontId="4" fillId="3" borderId="24" xfId="1" applyNumberFormat="1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64" fontId="4" fillId="3" borderId="3" xfId="1" applyNumberFormat="1" applyFont="1" applyFill="1" applyBorder="1"/>
    <xf numFmtId="0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0"/>
  <sheetViews>
    <sheetView tabSelected="1" workbookViewId="0">
      <selection activeCell="H37" sqref="H37"/>
    </sheetView>
  </sheetViews>
  <sheetFormatPr baseColWidth="10" defaultColWidth="9.25" defaultRowHeight="11" x14ac:dyDescent="0.15"/>
  <cols>
    <col min="1" max="1" width="31.5" style="2" customWidth="1"/>
    <col min="2" max="2" width="19.75" style="2" customWidth="1"/>
    <col min="3" max="3" width="18.25" style="2" customWidth="1"/>
    <col min="4" max="4" width="22" style="2" customWidth="1"/>
    <col min="5" max="5" width="22.25" style="2" customWidth="1"/>
    <col min="6" max="6" width="19" style="2" customWidth="1"/>
    <col min="7" max="7" width="17" style="2" customWidth="1"/>
    <col min="8" max="8" width="12.75" style="2" customWidth="1"/>
    <col min="9" max="9" width="20.75" style="2" customWidth="1"/>
    <col min="10" max="10" width="18.25" style="2" customWidth="1"/>
    <col min="11" max="16384" width="9.25" style="2"/>
  </cols>
  <sheetData>
    <row r="1" spans="1:5" ht="16" x14ac:dyDescent="0.2">
      <c r="A1" s="32" t="s">
        <v>0</v>
      </c>
      <c r="B1" s="32"/>
      <c r="C1" s="1"/>
      <c r="D1" s="1"/>
      <c r="E1" s="1"/>
    </row>
    <row r="4" spans="1:5" ht="12" thickBot="1" x14ac:dyDescent="0.2"/>
    <row r="5" spans="1:5" ht="17" thickBot="1" x14ac:dyDescent="0.25">
      <c r="A5" s="33" t="s">
        <v>1</v>
      </c>
      <c r="B5" s="34"/>
    </row>
    <row r="6" spans="1:5" ht="15" thickBot="1" x14ac:dyDescent="0.2">
      <c r="A6" s="3" t="s">
        <v>2</v>
      </c>
      <c r="B6" s="3" t="s">
        <v>3</v>
      </c>
    </row>
    <row r="7" spans="1:5" ht="13" x14ac:dyDescent="0.15">
      <c r="A7" s="4" t="s">
        <v>4</v>
      </c>
      <c r="B7" s="5">
        <v>827997.50999999989</v>
      </c>
    </row>
    <row r="8" spans="1:5" ht="13" x14ac:dyDescent="0.15">
      <c r="A8" s="6" t="s">
        <v>5</v>
      </c>
      <c r="B8" s="7">
        <v>200823.95000000024</v>
      </c>
    </row>
    <row r="9" spans="1:5" ht="13" x14ac:dyDescent="0.15">
      <c r="A9" s="6" t="s">
        <v>6</v>
      </c>
      <c r="B9" s="7">
        <v>96461.71</v>
      </c>
    </row>
    <row r="10" spans="1:5" ht="13" x14ac:dyDescent="0.15">
      <c r="A10" s="6" t="s">
        <v>7</v>
      </c>
      <c r="B10" s="7">
        <v>975745.98</v>
      </c>
    </row>
    <row r="11" spans="1:5" ht="13" x14ac:dyDescent="0.15">
      <c r="A11" s="6" t="s">
        <v>8</v>
      </c>
      <c r="B11" s="7">
        <v>396613.74999999988</v>
      </c>
    </row>
    <row r="12" spans="1:5" ht="14" thickBot="1" x14ac:dyDescent="0.2">
      <c r="A12" s="8" t="s">
        <v>9</v>
      </c>
      <c r="B12" s="9">
        <v>534796.70999999973</v>
      </c>
    </row>
    <row r="13" spans="1:5" ht="15" thickBot="1" x14ac:dyDescent="0.2">
      <c r="A13" s="10" t="s">
        <v>10</v>
      </c>
      <c r="B13" s="11">
        <f>SUM(B7:B12)</f>
        <v>3032439.6100000003</v>
      </c>
    </row>
    <row r="18" spans="1:10" ht="12" thickBot="1" x14ac:dyDescent="0.2"/>
    <row r="19" spans="1:10" ht="17" thickBot="1" x14ac:dyDescent="0.25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5" thickBot="1" x14ac:dyDescent="0.2">
      <c r="A20" s="12" t="s">
        <v>2</v>
      </c>
      <c r="B20" s="12" t="s">
        <v>12</v>
      </c>
      <c r="C20" s="13" t="s">
        <v>13</v>
      </c>
      <c r="D20" s="12" t="s">
        <v>14</v>
      </c>
      <c r="E20" s="13" t="s">
        <v>15</v>
      </c>
      <c r="F20" s="12" t="s">
        <v>16</v>
      </c>
      <c r="G20" s="13" t="s">
        <v>17</v>
      </c>
      <c r="H20" s="12" t="s">
        <v>18</v>
      </c>
      <c r="I20" s="14" t="s">
        <v>19</v>
      </c>
      <c r="J20" s="12" t="s">
        <v>20</v>
      </c>
    </row>
    <row r="21" spans="1:10" ht="13" x14ac:dyDescent="0.15">
      <c r="A21" s="15" t="s">
        <v>4</v>
      </c>
      <c r="B21" s="16">
        <v>21708.620000000003</v>
      </c>
      <c r="C21" s="16">
        <v>337436.13000000018</v>
      </c>
      <c r="D21" s="16">
        <v>122871.52999999996</v>
      </c>
      <c r="E21" s="16">
        <v>108368.4</v>
      </c>
      <c r="F21" s="16">
        <v>144623</v>
      </c>
      <c r="G21" s="16">
        <v>80749.959999999992</v>
      </c>
      <c r="H21" s="16">
        <v>826.71000000000095</v>
      </c>
      <c r="I21" s="17">
        <v>11413.16</v>
      </c>
      <c r="J21" s="18">
        <f>SUM(B21:I21)</f>
        <v>827997.51000000013</v>
      </c>
    </row>
    <row r="22" spans="1:10" ht="13" x14ac:dyDescent="0.15">
      <c r="A22" s="6" t="s">
        <v>5</v>
      </c>
      <c r="B22" s="19">
        <v>1619.78</v>
      </c>
      <c r="C22" s="19">
        <v>108530.36000000034</v>
      </c>
      <c r="D22" s="19">
        <v>12058.439999999999</v>
      </c>
      <c r="E22" s="19">
        <v>26234.140000000007</v>
      </c>
      <c r="F22" s="19">
        <v>37061.12999999999</v>
      </c>
      <c r="G22" s="19">
        <v>13988.56000000001</v>
      </c>
      <c r="H22" s="19">
        <v>-3.79</v>
      </c>
      <c r="I22" s="20">
        <v>1335.3300000000002</v>
      </c>
      <c r="J22" s="21">
        <f>SUM(B22:I22)</f>
        <v>200823.9500000003</v>
      </c>
    </row>
    <row r="23" spans="1:10" ht="13" x14ac:dyDescent="0.15">
      <c r="A23" s="6" t="s">
        <v>21</v>
      </c>
      <c r="B23" s="19">
        <v>708.34</v>
      </c>
      <c r="C23" s="19">
        <v>20841.289999999997</v>
      </c>
      <c r="D23" s="19">
        <v>40569.159999999989</v>
      </c>
      <c r="E23" s="19">
        <v>9460.42</v>
      </c>
      <c r="F23" s="19">
        <v>14781.07</v>
      </c>
      <c r="G23" s="19">
        <v>10304.460000000001</v>
      </c>
      <c r="H23" s="19">
        <v>-245.8</v>
      </c>
      <c r="I23" s="20">
        <v>42.77</v>
      </c>
      <c r="J23" s="21">
        <f>SUM(B23:I23)</f>
        <v>96461.71</v>
      </c>
    </row>
    <row r="24" spans="1:10" ht="13" x14ac:dyDescent="0.15">
      <c r="A24" s="6" t="s">
        <v>7</v>
      </c>
      <c r="B24" s="19"/>
      <c r="C24" s="19"/>
      <c r="D24" s="19">
        <v>152661.26</v>
      </c>
      <c r="E24" s="19">
        <v>218345.79</v>
      </c>
      <c r="F24" s="19">
        <v>389868.31000000029</v>
      </c>
      <c r="G24" s="19">
        <v>214870.62</v>
      </c>
      <c r="H24" s="19"/>
      <c r="I24" s="20"/>
      <c r="J24" s="21">
        <f>SUM(B24:I24)</f>
        <v>975745.98000000033</v>
      </c>
    </row>
    <row r="25" spans="1:10" ht="13" x14ac:dyDescent="0.15">
      <c r="A25" s="6" t="s">
        <v>8</v>
      </c>
      <c r="B25" s="19">
        <v>5381.1100000000006</v>
      </c>
      <c r="C25" s="19">
        <v>140756.30999999991</v>
      </c>
      <c r="D25" s="19">
        <v>78138.209999999832</v>
      </c>
      <c r="E25" s="19">
        <v>21480.409999999996</v>
      </c>
      <c r="F25" s="19">
        <v>89867.42</v>
      </c>
      <c r="G25" s="19">
        <v>59901.760000000002</v>
      </c>
      <c r="H25" s="19">
        <v>-530.04000000000019</v>
      </c>
      <c r="I25" s="20">
        <v>1618.5700000000004</v>
      </c>
      <c r="J25" s="21">
        <f t="shared" ref="J25" si="0">SUM(B25:I25)</f>
        <v>396613.74999999983</v>
      </c>
    </row>
    <row r="26" spans="1:10" ht="14" thickBot="1" x14ac:dyDescent="0.2">
      <c r="A26" s="8" t="s">
        <v>9</v>
      </c>
      <c r="B26" s="22">
        <v>6534.9700000000012</v>
      </c>
      <c r="C26" s="22">
        <v>105030.76</v>
      </c>
      <c r="D26" s="22">
        <v>91053.780000000013</v>
      </c>
      <c r="E26" s="22">
        <v>88527.24</v>
      </c>
      <c r="F26" s="22">
        <v>156058.5</v>
      </c>
      <c r="G26" s="22">
        <v>84216.73</v>
      </c>
      <c r="H26" s="22">
        <v>10.990000000000006</v>
      </c>
      <c r="I26" s="23">
        <v>3363.74</v>
      </c>
      <c r="J26" s="24">
        <f>SUM(B26:I26)</f>
        <v>534796.71</v>
      </c>
    </row>
    <row r="27" spans="1:10" ht="15" thickBot="1" x14ac:dyDescent="0.2">
      <c r="A27" s="25" t="s">
        <v>10</v>
      </c>
      <c r="B27" s="11">
        <f>SUM(B21:B26)</f>
        <v>35952.820000000007</v>
      </c>
      <c r="C27" s="11">
        <f t="shared" ref="C27:I27" si="1">SUM(C21:C26)</f>
        <v>712594.85000000044</v>
      </c>
      <c r="D27" s="11">
        <f t="shared" si="1"/>
        <v>497352.37999999983</v>
      </c>
      <c r="E27" s="11">
        <f t="shared" si="1"/>
        <v>472416.39999999997</v>
      </c>
      <c r="F27" s="11">
        <f t="shared" si="1"/>
        <v>832259.43000000028</v>
      </c>
      <c r="G27" s="11">
        <f t="shared" si="1"/>
        <v>464032.08999999997</v>
      </c>
      <c r="H27" s="11">
        <f t="shared" si="1"/>
        <v>58.070000000000846</v>
      </c>
      <c r="I27" s="25">
        <f t="shared" si="1"/>
        <v>17773.57</v>
      </c>
      <c r="J27" s="11">
        <f>SUM(B27:I27)</f>
        <v>3032439.61</v>
      </c>
    </row>
    <row r="31" spans="1:10" ht="12" thickBot="1" x14ac:dyDescent="0.2"/>
    <row r="32" spans="1:10" ht="17" thickBot="1" x14ac:dyDescent="0.25">
      <c r="A32" s="35" t="s">
        <v>22</v>
      </c>
      <c r="B32" s="36"/>
      <c r="C32" s="36"/>
      <c r="D32" s="36"/>
      <c r="E32" s="36"/>
      <c r="F32" s="37"/>
    </row>
    <row r="33" spans="1:6" ht="15" thickBot="1" x14ac:dyDescent="0.2">
      <c r="A33" s="26"/>
      <c r="B33" s="27" t="s">
        <v>23</v>
      </c>
      <c r="C33" s="28" t="s">
        <v>24</v>
      </c>
      <c r="D33" s="29" t="s">
        <v>26</v>
      </c>
      <c r="E33" s="27" t="s">
        <v>25</v>
      </c>
      <c r="F33" s="28" t="s">
        <v>10</v>
      </c>
    </row>
    <row r="34" spans="1:6" ht="13" x14ac:dyDescent="0.15">
      <c r="A34" s="15" t="s">
        <v>4</v>
      </c>
      <c r="B34" s="16">
        <v>193757.27000000008</v>
      </c>
      <c r="C34" s="16">
        <v>576190.39</v>
      </c>
      <c r="D34" s="16">
        <v>7926.2800000000007</v>
      </c>
      <c r="E34" s="17">
        <v>50123.570000000007</v>
      </c>
      <c r="F34" s="18">
        <f>SUM(B34:E34)</f>
        <v>827997.51000000024</v>
      </c>
    </row>
    <row r="35" spans="1:6" ht="13" x14ac:dyDescent="0.15">
      <c r="A35" s="6" t="s">
        <v>5</v>
      </c>
      <c r="B35" s="19">
        <v>15278.34</v>
      </c>
      <c r="C35" s="19">
        <v>105525.82999999993</v>
      </c>
      <c r="D35" s="19">
        <v>77129.930000000342</v>
      </c>
      <c r="E35" s="20">
        <v>2889.85</v>
      </c>
      <c r="F35" s="21">
        <f>SUM(B35:E35)</f>
        <v>200823.95000000027</v>
      </c>
    </row>
    <row r="36" spans="1:6" ht="13" x14ac:dyDescent="0.15">
      <c r="A36" s="6" t="s">
        <v>6</v>
      </c>
      <c r="B36" s="19">
        <v>989.00000000000011</v>
      </c>
      <c r="C36" s="19">
        <v>79896.95</v>
      </c>
      <c r="D36" s="19">
        <v>15093.659999999998</v>
      </c>
      <c r="E36" s="20">
        <v>482.09999999999997</v>
      </c>
      <c r="F36" s="21">
        <f>SUM(B36:E36)</f>
        <v>96461.71</v>
      </c>
    </row>
    <row r="37" spans="1:6" ht="13" x14ac:dyDescent="0.15">
      <c r="A37" s="6" t="s">
        <v>7</v>
      </c>
      <c r="B37" s="19"/>
      <c r="C37" s="19">
        <v>971924.51</v>
      </c>
      <c r="D37" s="19"/>
      <c r="E37" s="20">
        <v>3821.47</v>
      </c>
      <c r="F37" s="21">
        <f>SUM(B37:E37)</f>
        <v>975745.98</v>
      </c>
    </row>
    <row r="38" spans="1:6" ht="13" x14ac:dyDescent="0.15">
      <c r="A38" s="6" t="s">
        <v>8</v>
      </c>
      <c r="B38" s="19">
        <v>9230.2900000000009</v>
      </c>
      <c r="C38" s="19">
        <v>265993.22999999986</v>
      </c>
      <c r="D38" s="19">
        <v>109985.99999999999</v>
      </c>
      <c r="E38" s="20">
        <v>11404.230000000003</v>
      </c>
      <c r="F38" s="21">
        <f t="shared" ref="F38" si="2">SUM(B38:E38)</f>
        <v>396613.74999999983</v>
      </c>
    </row>
    <row r="39" spans="1:6" ht="14" thickBot="1" x14ac:dyDescent="0.2">
      <c r="A39" s="8" t="s">
        <v>9</v>
      </c>
      <c r="B39" s="22">
        <v>15347.84</v>
      </c>
      <c r="C39" s="22">
        <v>454752.88999999972</v>
      </c>
      <c r="D39" s="22">
        <v>49050.45</v>
      </c>
      <c r="E39" s="23">
        <v>15645.529999999999</v>
      </c>
      <c r="F39" s="24">
        <f>SUM(B39:E39)</f>
        <v>534796.70999999973</v>
      </c>
    </row>
    <row r="40" spans="1:6" ht="15" thickBot="1" x14ac:dyDescent="0.2">
      <c r="A40" s="10" t="s">
        <v>10</v>
      </c>
      <c r="B40" s="10">
        <f>SUM(B34:B39)</f>
        <v>234602.74000000008</v>
      </c>
      <c r="C40" s="10">
        <f t="shared" ref="C40:F40" si="3">SUM(C34:C39)</f>
        <v>2454283.7999999993</v>
      </c>
      <c r="D40" s="10">
        <f t="shared" si="3"/>
        <v>259186.32000000036</v>
      </c>
      <c r="E40" s="10">
        <f t="shared" si="3"/>
        <v>84366.75</v>
      </c>
      <c r="F40" s="30">
        <f t="shared" si="3"/>
        <v>3032439.6100000003</v>
      </c>
    </row>
    <row r="45" spans="1:6" x14ac:dyDescent="0.15">
      <c r="C45" s="31"/>
      <c r="D45" s="31"/>
      <c r="E45" s="31"/>
    </row>
    <row r="46" spans="1:6" x14ac:dyDescent="0.15">
      <c r="C46" s="31"/>
      <c r="D46" s="31"/>
      <c r="E46" s="31"/>
    </row>
    <row r="47" spans="1:6" x14ac:dyDescent="0.15">
      <c r="C47" s="31"/>
      <c r="D47" s="31"/>
      <c r="E47" s="31"/>
    </row>
    <row r="48" spans="1:6" x14ac:dyDescent="0.15">
      <c r="C48" s="31"/>
      <c r="D48" s="31"/>
      <c r="E48" s="31"/>
    </row>
    <row r="49" spans="3:5" x14ac:dyDescent="0.15">
      <c r="C49" s="31"/>
      <c r="D49" s="31"/>
      <c r="E49" s="31"/>
    </row>
    <row r="50" spans="3:5" x14ac:dyDescent="0.15">
      <c r="C50" s="31"/>
      <c r="D50" s="31"/>
      <c r="E50" s="31"/>
    </row>
  </sheetData>
  <mergeCells count="4">
    <mergeCell ref="A1:B1"/>
    <mergeCell ref="A5:B5"/>
    <mergeCell ref="A19:J19"/>
    <mergeCell ref="A32:F32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 2018 Expense Summary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2019-08-27T19:16:02Z</dcterms:created>
  <dcterms:modified xsi:type="dcterms:W3CDTF">2019-11-07T02:24:27Z</dcterms:modified>
  <cp:category/>
</cp:coreProperties>
</file>