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416"/>
  <workbookPr autoCompressPictures="0"/>
  <bookViews>
    <workbookView xWindow="0" yWindow="0" windowWidth="25600" windowHeight="14260"/>
  </bookViews>
  <sheets>
    <sheet name="Balaka-MasterDbase-Sample-Anon" sheetId="1" r:id="rId1"/>
  </sheets>
  <definedNames>
    <definedName name="_xlnm._FilterDatabase" localSheetId="0" hidden="1">'Balaka-MasterDbase-Sample-Anon'!$A$1:$M$1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" i="1" l="1"/>
  <c r="Q2" i="1"/>
  <c r="O3" i="1"/>
  <c r="Q3" i="1"/>
  <c r="O4" i="1"/>
  <c r="Q4" i="1"/>
  <c r="O5" i="1"/>
  <c r="Q5" i="1"/>
  <c r="O6" i="1"/>
  <c r="Q6" i="1"/>
  <c r="O7" i="1"/>
  <c r="Q7" i="1"/>
  <c r="O8" i="1"/>
  <c r="Q8" i="1"/>
  <c r="O9" i="1"/>
  <c r="Q9" i="1"/>
  <c r="O10" i="1"/>
  <c r="Q10" i="1"/>
  <c r="O11" i="1"/>
  <c r="Q11" i="1"/>
  <c r="O12" i="1"/>
  <c r="Q12" i="1"/>
  <c r="O13" i="1"/>
  <c r="Q13" i="1"/>
  <c r="O14" i="1"/>
  <c r="Q14" i="1"/>
  <c r="O15" i="1"/>
  <c r="Q15" i="1"/>
  <c r="O16" i="1"/>
  <c r="Q16" i="1"/>
  <c r="O17" i="1"/>
  <c r="Q17" i="1"/>
  <c r="O18" i="1"/>
  <c r="Q18" i="1"/>
  <c r="O19" i="1"/>
  <c r="Q19" i="1"/>
  <c r="O20" i="1"/>
  <c r="Q20" i="1"/>
  <c r="O21" i="1"/>
  <c r="Q21" i="1"/>
  <c r="O22" i="1"/>
  <c r="Q22" i="1"/>
  <c r="O23" i="1"/>
  <c r="Q23" i="1"/>
  <c r="O24" i="1"/>
  <c r="Q24" i="1"/>
  <c r="O25" i="1"/>
  <c r="Q25" i="1"/>
  <c r="O26" i="1"/>
  <c r="Q26" i="1"/>
</calcChain>
</file>

<file path=xl/sharedStrings.xml><?xml version="1.0" encoding="utf-8"?>
<sst xmlns="http://schemas.openxmlformats.org/spreadsheetml/2006/main" count="169" uniqueCount="25">
  <si>
    <t>HH_Number</t>
  </si>
  <si>
    <t>Traditional_Authority</t>
  </si>
  <si>
    <t>GVH</t>
  </si>
  <si>
    <t>Village_Name</t>
  </si>
  <si>
    <t>Name_of_HH_Head</t>
  </si>
  <si>
    <t>Total_No_of_People_in_the_HH</t>
  </si>
  <si>
    <t>Under5</t>
  </si>
  <si>
    <t>Over5</t>
  </si>
  <si>
    <t>Total#ofusableLLINAvailable</t>
  </si>
  <si>
    <t>#ofsleepingSpaceintheHouse</t>
  </si>
  <si>
    <t>#ofLLINRequired</t>
  </si>
  <si>
    <t>Comments</t>
  </si>
  <si>
    <t/>
  </si>
  <si>
    <t>Msamala</t>
  </si>
  <si>
    <t>Kwitanda</t>
  </si>
  <si>
    <t>Mpilisi</t>
  </si>
  <si>
    <t>Chipumi</t>
  </si>
  <si>
    <t>Health Center</t>
  </si>
  <si>
    <t>[Blanked, data protection]</t>
  </si>
  <si>
    <t>ppl/nets reqd</t>
  </si>
  <si>
    <t>ppl/ss</t>
  </si>
  <si>
    <t>THIS SPREADSHEET IS:</t>
  </si>
  <si>
    <t xml:space="preserve"> VERSION 1, PRE DATA CLEANING</t>
  </si>
  <si>
    <t xml:space="preserve">No of rows in full datasbase = Number of Households = </t>
  </si>
  <si>
    <t>Extract of 25 rows of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</si>
</sst>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5" tint="0.39997558519241921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0" fontId="1" fillId="0" borderId="0" xfId="2"/>
    <xf numFmtId="0" fontId="4" fillId="0" borderId="0" xfId="0" applyFont="1"/>
    <xf numFmtId="3" fontId="5" fillId="0" borderId="0" xfId="0" applyNumberFormat="1" applyFont="1"/>
    <xf numFmtId="0" fontId="2" fillId="0" borderId="0" xfId="2" applyFont="1" applyFill="1" applyBorder="1" applyAlignment="1">
      <alignment horizontal="right" wrapText="1"/>
    </xf>
    <xf numFmtId="0" fontId="2" fillId="0" borderId="0" xfId="2" applyFont="1" applyFill="1" applyBorder="1" applyAlignment="1">
      <alignment wrapText="1"/>
    </xf>
    <xf numFmtId="164" fontId="0" fillId="0" borderId="0" xfId="0" applyNumberFormat="1"/>
    <xf numFmtId="0" fontId="0" fillId="0" borderId="0" xfId="0"/>
    <xf numFmtId="0" fontId="6" fillId="3" borderId="0" xfId="3" applyFont="1" applyFill="1" applyBorder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2" fillId="0" borderId="0" xfId="1" applyFont="1" applyFill="1" applyBorder="1" applyAlignment="1">
      <alignment wrapText="1"/>
    </xf>
    <xf numFmtId="0" fontId="6" fillId="3" borderId="3" xfId="3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4" xfId="0" applyNumberFormat="1" applyBorder="1"/>
    <xf numFmtId="0" fontId="10" fillId="0" borderId="0" xfId="2" applyFont="1" applyFill="1" applyBorder="1" applyAlignment="1">
      <alignment horizontal="right"/>
    </xf>
    <xf numFmtId="3" fontId="9" fillId="0" borderId="4" xfId="0" applyNumberFormat="1" applyFont="1" applyBorder="1" applyAlignment="1">
      <alignment horizontal="center"/>
    </xf>
    <xf numFmtId="3" fontId="9" fillId="0" borderId="4" xfId="0" applyNumberFormat="1" applyFont="1" applyBorder="1"/>
    <xf numFmtId="0" fontId="2" fillId="0" borderId="0" xfId="1" applyFont="1" applyFill="1" applyBorder="1" applyAlignment="1">
      <alignment horizontal="right" wrapText="1"/>
    </xf>
  </cellXfs>
  <cellStyles count="4">
    <cellStyle name="Normal" xfId="0" builtinId="0"/>
    <cellStyle name="Normal_master DataBase" xfId="2"/>
    <cellStyle name="Normal_Sheet1" xfId="1"/>
    <cellStyle name="Normal_Sheet1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F28" sqref="F28"/>
    </sheetView>
  </sheetViews>
  <sheetFormatPr baseColWidth="10" defaultColWidth="8.83203125" defaultRowHeight="14" x14ac:dyDescent="0"/>
  <cols>
    <col min="1" max="1" width="10.83203125" customWidth="1"/>
    <col min="2" max="2" width="17.83203125" customWidth="1"/>
    <col min="3" max="3" width="15" customWidth="1"/>
    <col min="4" max="4" width="15.6640625" customWidth="1"/>
    <col min="5" max="5" width="18.6640625" customWidth="1"/>
    <col min="6" max="6" width="28.33203125" customWidth="1"/>
    <col min="7" max="7" width="16.83203125" customWidth="1"/>
    <col min="10" max="10" width="14.1640625" customWidth="1"/>
    <col min="11" max="11" width="12.5" customWidth="1"/>
    <col min="12" max="12" width="15.83203125" customWidth="1"/>
    <col min="13" max="13" width="11.33203125" customWidth="1"/>
    <col min="14" max="14" width="0.83203125" customWidth="1"/>
    <col min="15" max="15" width="11.5" style="12" bestFit="1" customWidth="1"/>
    <col min="16" max="16" width="0.83203125" customWidth="1"/>
    <col min="18" max="18" width="0.83203125" customWidth="1"/>
  </cols>
  <sheetData>
    <row r="1" spans="1:17">
      <c r="A1" s="1" t="s">
        <v>0</v>
      </c>
      <c r="B1" s="1" t="s">
        <v>17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O1" s="16" t="s">
        <v>19</v>
      </c>
      <c r="P1" s="10"/>
      <c r="Q1" s="11" t="s">
        <v>20</v>
      </c>
    </row>
    <row r="2" spans="1:17">
      <c r="A2" s="2">
        <v>149890</v>
      </c>
      <c r="B2" s="3" t="s">
        <v>14</v>
      </c>
      <c r="C2" s="3" t="s">
        <v>13</v>
      </c>
      <c r="D2" s="3" t="s">
        <v>15</v>
      </c>
      <c r="E2" s="3" t="s">
        <v>16</v>
      </c>
      <c r="F2" s="3" t="s">
        <v>18</v>
      </c>
      <c r="G2" s="2">
        <v>6</v>
      </c>
      <c r="H2" s="2">
        <v>1</v>
      </c>
      <c r="I2" s="2">
        <v>5</v>
      </c>
      <c r="J2" s="2">
        <v>2</v>
      </c>
      <c r="K2" s="2">
        <v>3</v>
      </c>
      <c r="L2" s="2">
        <v>1</v>
      </c>
      <c r="M2" s="3" t="s">
        <v>12</v>
      </c>
      <c r="N2" s="10"/>
      <c r="O2" s="17">
        <f t="shared" ref="O2:O26" si="0">G2/(J2+L2)</f>
        <v>2</v>
      </c>
      <c r="P2" s="10"/>
      <c r="Q2" s="9">
        <f t="shared" ref="Q2:Q26" si="1">G2/K2</f>
        <v>2</v>
      </c>
    </row>
    <row r="3" spans="1:17">
      <c r="A3" s="2">
        <v>149891</v>
      </c>
      <c r="B3" s="3" t="s">
        <v>14</v>
      </c>
      <c r="C3" s="3" t="s">
        <v>13</v>
      </c>
      <c r="D3" s="3" t="s">
        <v>15</v>
      </c>
      <c r="E3" s="3" t="s">
        <v>16</v>
      </c>
      <c r="F3" s="3" t="s">
        <v>18</v>
      </c>
      <c r="G3" s="2">
        <v>5</v>
      </c>
      <c r="H3" s="2">
        <v>0</v>
      </c>
      <c r="I3" s="2">
        <v>5</v>
      </c>
      <c r="J3" s="2">
        <v>2</v>
      </c>
      <c r="K3" s="2">
        <v>3</v>
      </c>
      <c r="L3" s="2">
        <v>1</v>
      </c>
      <c r="M3" s="3" t="s">
        <v>12</v>
      </c>
      <c r="N3" s="10"/>
      <c r="O3" s="17">
        <f t="shared" si="0"/>
        <v>1.6666666666666667</v>
      </c>
      <c r="P3" s="10"/>
      <c r="Q3" s="9">
        <f t="shared" si="1"/>
        <v>1.6666666666666667</v>
      </c>
    </row>
    <row r="4" spans="1:17">
      <c r="A4" s="2">
        <v>149892</v>
      </c>
      <c r="B4" s="3" t="s">
        <v>14</v>
      </c>
      <c r="C4" s="3" t="s">
        <v>13</v>
      </c>
      <c r="D4" s="3" t="s">
        <v>15</v>
      </c>
      <c r="E4" s="3" t="s">
        <v>16</v>
      </c>
      <c r="F4" s="3" t="s">
        <v>18</v>
      </c>
      <c r="G4" s="2">
        <v>5</v>
      </c>
      <c r="H4" s="2">
        <v>0</v>
      </c>
      <c r="I4" s="2">
        <v>5</v>
      </c>
      <c r="J4" s="2">
        <v>2</v>
      </c>
      <c r="K4" s="2">
        <v>3</v>
      </c>
      <c r="L4" s="2">
        <v>1</v>
      </c>
      <c r="M4" s="3" t="s">
        <v>12</v>
      </c>
      <c r="N4" s="10"/>
      <c r="O4" s="17">
        <f t="shared" si="0"/>
        <v>1.6666666666666667</v>
      </c>
      <c r="P4" s="10"/>
      <c r="Q4" s="9">
        <f t="shared" si="1"/>
        <v>1.6666666666666667</v>
      </c>
    </row>
    <row r="5" spans="1:17">
      <c r="A5" s="2">
        <v>149893</v>
      </c>
      <c r="B5" s="3" t="s">
        <v>14</v>
      </c>
      <c r="C5" s="3" t="s">
        <v>13</v>
      </c>
      <c r="D5" s="3" t="s">
        <v>15</v>
      </c>
      <c r="E5" s="3" t="s">
        <v>16</v>
      </c>
      <c r="F5" s="3" t="s">
        <v>18</v>
      </c>
      <c r="G5" s="2">
        <v>7</v>
      </c>
      <c r="H5" s="2">
        <v>0</v>
      </c>
      <c r="I5" s="2">
        <v>7</v>
      </c>
      <c r="J5" s="2">
        <v>2</v>
      </c>
      <c r="K5" s="2">
        <v>3</v>
      </c>
      <c r="L5" s="2">
        <v>1</v>
      </c>
      <c r="M5" s="3" t="s">
        <v>12</v>
      </c>
      <c r="N5" s="10"/>
      <c r="O5" s="17">
        <f t="shared" si="0"/>
        <v>2.3333333333333335</v>
      </c>
      <c r="P5" s="10"/>
      <c r="Q5" s="9">
        <f t="shared" si="1"/>
        <v>2.3333333333333335</v>
      </c>
    </row>
    <row r="6" spans="1:17">
      <c r="A6" s="2">
        <v>149894</v>
      </c>
      <c r="B6" s="3" t="s">
        <v>14</v>
      </c>
      <c r="C6" s="3" t="s">
        <v>13</v>
      </c>
      <c r="D6" s="3" t="s">
        <v>15</v>
      </c>
      <c r="E6" s="3" t="s">
        <v>16</v>
      </c>
      <c r="F6" s="3" t="s">
        <v>18</v>
      </c>
      <c r="G6" s="2">
        <v>8</v>
      </c>
      <c r="H6" s="2">
        <v>2</v>
      </c>
      <c r="I6" s="2">
        <v>6</v>
      </c>
      <c r="J6" s="2">
        <v>2</v>
      </c>
      <c r="K6" s="2">
        <v>3</v>
      </c>
      <c r="L6" s="2">
        <v>1</v>
      </c>
      <c r="M6" s="3" t="s">
        <v>12</v>
      </c>
      <c r="N6" s="10"/>
      <c r="O6" s="17">
        <f t="shared" si="0"/>
        <v>2.6666666666666665</v>
      </c>
      <c r="P6" s="10"/>
      <c r="Q6" s="9">
        <f t="shared" si="1"/>
        <v>2.6666666666666665</v>
      </c>
    </row>
    <row r="7" spans="1:17">
      <c r="A7" s="2">
        <v>149895</v>
      </c>
      <c r="B7" s="3" t="s">
        <v>14</v>
      </c>
      <c r="C7" s="3" t="s">
        <v>13</v>
      </c>
      <c r="D7" s="3" t="s">
        <v>15</v>
      </c>
      <c r="E7" s="3" t="s">
        <v>16</v>
      </c>
      <c r="F7" s="3" t="s">
        <v>18</v>
      </c>
      <c r="G7" s="2">
        <v>4</v>
      </c>
      <c r="H7" s="2">
        <v>0</v>
      </c>
      <c r="I7" s="2">
        <v>4</v>
      </c>
      <c r="J7" s="2">
        <v>2</v>
      </c>
      <c r="K7" s="2">
        <v>3</v>
      </c>
      <c r="L7" s="2">
        <v>1</v>
      </c>
      <c r="M7" s="3" t="s">
        <v>12</v>
      </c>
      <c r="N7" s="10"/>
      <c r="O7" s="17">
        <f t="shared" si="0"/>
        <v>1.3333333333333333</v>
      </c>
      <c r="P7" s="10"/>
      <c r="Q7" s="9">
        <f t="shared" si="1"/>
        <v>1.3333333333333333</v>
      </c>
    </row>
    <row r="8" spans="1:17">
      <c r="A8" s="2">
        <v>149896</v>
      </c>
      <c r="B8" s="3" t="s">
        <v>14</v>
      </c>
      <c r="C8" s="3" t="s">
        <v>13</v>
      </c>
      <c r="D8" s="3" t="s">
        <v>15</v>
      </c>
      <c r="E8" s="3" t="s">
        <v>16</v>
      </c>
      <c r="F8" s="3" t="s">
        <v>18</v>
      </c>
      <c r="G8" s="2">
        <v>6</v>
      </c>
      <c r="H8" s="2">
        <v>1</v>
      </c>
      <c r="I8" s="2">
        <v>5</v>
      </c>
      <c r="J8" s="2">
        <v>2</v>
      </c>
      <c r="K8" s="2">
        <v>3</v>
      </c>
      <c r="L8" s="2">
        <v>1</v>
      </c>
      <c r="M8" s="3" t="s">
        <v>12</v>
      </c>
      <c r="N8" s="10"/>
      <c r="O8" s="17">
        <f t="shared" si="0"/>
        <v>2</v>
      </c>
      <c r="P8" s="10"/>
      <c r="Q8" s="9">
        <f t="shared" si="1"/>
        <v>2</v>
      </c>
    </row>
    <row r="9" spans="1:17" ht="15" customHeight="1">
      <c r="A9" s="2">
        <v>149897</v>
      </c>
      <c r="B9" s="3" t="s">
        <v>14</v>
      </c>
      <c r="C9" s="3" t="s">
        <v>13</v>
      </c>
      <c r="D9" s="3" t="s">
        <v>15</v>
      </c>
      <c r="E9" s="3" t="s">
        <v>16</v>
      </c>
      <c r="F9" s="3" t="s">
        <v>18</v>
      </c>
      <c r="G9" s="2">
        <v>6</v>
      </c>
      <c r="H9" s="2">
        <v>2</v>
      </c>
      <c r="I9" s="2">
        <v>4</v>
      </c>
      <c r="J9" s="2">
        <v>2</v>
      </c>
      <c r="K9" s="2">
        <v>3</v>
      </c>
      <c r="L9" s="2">
        <v>1</v>
      </c>
      <c r="M9" s="3" t="s">
        <v>12</v>
      </c>
      <c r="N9" s="10"/>
      <c r="O9" s="17">
        <f t="shared" si="0"/>
        <v>2</v>
      </c>
      <c r="P9" s="10"/>
      <c r="Q9" s="9">
        <f t="shared" si="1"/>
        <v>2</v>
      </c>
    </row>
    <row r="10" spans="1:17">
      <c r="A10" s="2">
        <v>149898</v>
      </c>
      <c r="B10" s="3" t="s">
        <v>14</v>
      </c>
      <c r="C10" s="3" t="s">
        <v>13</v>
      </c>
      <c r="D10" s="3" t="s">
        <v>15</v>
      </c>
      <c r="E10" s="3" t="s">
        <v>16</v>
      </c>
      <c r="F10" s="3" t="s">
        <v>18</v>
      </c>
      <c r="G10" s="2">
        <v>6</v>
      </c>
      <c r="H10" s="2">
        <v>2</v>
      </c>
      <c r="I10" s="2">
        <v>4</v>
      </c>
      <c r="J10" s="2">
        <v>2</v>
      </c>
      <c r="K10" s="2">
        <v>3</v>
      </c>
      <c r="L10" s="2">
        <v>1</v>
      </c>
      <c r="M10" s="3" t="s">
        <v>12</v>
      </c>
      <c r="N10" s="10"/>
      <c r="O10" s="17">
        <f t="shared" si="0"/>
        <v>2</v>
      </c>
      <c r="P10" s="10"/>
      <c r="Q10" s="9">
        <f t="shared" si="1"/>
        <v>2</v>
      </c>
    </row>
    <row r="11" spans="1:17">
      <c r="A11" s="2">
        <v>149899</v>
      </c>
      <c r="B11" s="3" t="s">
        <v>14</v>
      </c>
      <c r="C11" s="3" t="s">
        <v>13</v>
      </c>
      <c r="D11" s="3" t="s">
        <v>15</v>
      </c>
      <c r="E11" s="3" t="s">
        <v>16</v>
      </c>
      <c r="F11" s="3" t="s">
        <v>18</v>
      </c>
      <c r="G11" s="2">
        <v>5</v>
      </c>
      <c r="H11" s="2">
        <v>1</v>
      </c>
      <c r="I11" s="2">
        <v>4</v>
      </c>
      <c r="J11" s="2">
        <v>2</v>
      </c>
      <c r="K11" s="2">
        <v>3</v>
      </c>
      <c r="L11" s="2">
        <v>1</v>
      </c>
      <c r="M11" s="3" t="s">
        <v>12</v>
      </c>
      <c r="N11" s="10"/>
      <c r="O11" s="17">
        <f t="shared" si="0"/>
        <v>1.6666666666666667</v>
      </c>
      <c r="P11" s="10"/>
      <c r="Q11" s="9">
        <f t="shared" si="1"/>
        <v>1.6666666666666667</v>
      </c>
    </row>
    <row r="12" spans="1:17">
      <c r="A12" s="2">
        <v>149900</v>
      </c>
      <c r="B12" s="3" t="s">
        <v>14</v>
      </c>
      <c r="C12" s="3" t="s">
        <v>13</v>
      </c>
      <c r="D12" s="3" t="s">
        <v>15</v>
      </c>
      <c r="E12" s="3" t="s">
        <v>16</v>
      </c>
      <c r="F12" s="3" t="s">
        <v>18</v>
      </c>
      <c r="G12" s="2">
        <v>5</v>
      </c>
      <c r="H12" s="2">
        <v>1</v>
      </c>
      <c r="I12" s="2">
        <v>4</v>
      </c>
      <c r="J12" s="2">
        <v>2</v>
      </c>
      <c r="K12" s="2">
        <v>3</v>
      </c>
      <c r="L12" s="2">
        <v>1</v>
      </c>
      <c r="M12" s="3" t="s">
        <v>12</v>
      </c>
      <c r="N12" s="10"/>
      <c r="O12" s="17">
        <f t="shared" si="0"/>
        <v>1.6666666666666667</v>
      </c>
      <c r="P12" s="10"/>
      <c r="Q12" s="9">
        <f t="shared" si="1"/>
        <v>1.6666666666666667</v>
      </c>
    </row>
    <row r="13" spans="1:17">
      <c r="A13" s="2">
        <v>149901</v>
      </c>
      <c r="B13" s="3" t="s">
        <v>14</v>
      </c>
      <c r="C13" s="3" t="s">
        <v>13</v>
      </c>
      <c r="D13" s="3" t="s">
        <v>15</v>
      </c>
      <c r="E13" s="3" t="s">
        <v>16</v>
      </c>
      <c r="F13" s="3" t="s">
        <v>18</v>
      </c>
      <c r="G13" s="2">
        <v>6</v>
      </c>
      <c r="H13" s="2">
        <v>2</v>
      </c>
      <c r="I13" s="2">
        <v>4</v>
      </c>
      <c r="J13" s="2">
        <v>2</v>
      </c>
      <c r="K13" s="2">
        <v>3</v>
      </c>
      <c r="L13" s="2">
        <v>1</v>
      </c>
      <c r="M13" s="3" t="s">
        <v>12</v>
      </c>
      <c r="N13" s="10"/>
      <c r="O13" s="17">
        <f t="shared" si="0"/>
        <v>2</v>
      </c>
      <c r="P13" s="10"/>
      <c r="Q13" s="9">
        <f t="shared" si="1"/>
        <v>2</v>
      </c>
    </row>
    <row r="14" spans="1:17">
      <c r="A14" s="2">
        <v>149902</v>
      </c>
      <c r="B14" s="3" t="s">
        <v>14</v>
      </c>
      <c r="C14" s="3" t="s">
        <v>13</v>
      </c>
      <c r="D14" s="3" t="s">
        <v>15</v>
      </c>
      <c r="E14" s="3" t="s">
        <v>16</v>
      </c>
      <c r="F14" s="3" t="s">
        <v>18</v>
      </c>
      <c r="G14" s="2">
        <v>8</v>
      </c>
      <c r="H14" s="2">
        <v>3</v>
      </c>
      <c r="I14" s="2">
        <v>5</v>
      </c>
      <c r="J14" s="2">
        <v>2</v>
      </c>
      <c r="K14" s="2">
        <v>3</v>
      </c>
      <c r="L14" s="2">
        <v>1</v>
      </c>
      <c r="M14" s="3" t="s">
        <v>12</v>
      </c>
      <c r="N14" s="10"/>
      <c r="O14" s="17">
        <f t="shared" si="0"/>
        <v>2.6666666666666665</v>
      </c>
      <c r="P14" s="10"/>
      <c r="Q14" s="9">
        <f t="shared" si="1"/>
        <v>2.6666666666666665</v>
      </c>
    </row>
    <row r="15" spans="1:17">
      <c r="A15" s="2">
        <v>149903</v>
      </c>
      <c r="B15" s="3" t="s">
        <v>14</v>
      </c>
      <c r="C15" s="3" t="s">
        <v>13</v>
      </c>
      <c r="D15" s="3" t="s">
        <v>15</v>
      </c>
      <c r="E15" s="3" t="s">
        <v>16</v>
      </c>
      <c r="F15" s="3" t="s">
        <v>18</v>
      </c>
      <c r="G15" s="2">
        <v>8</v>
      </c>
      <c r="H15" s="2">
        <v>2</v>
      </c>
      <c r="I15" s="2">
        <v>6</v>
      </c>
      <c r="J15" s="2">
        <v>2</v>
      </c>
      <c r="K15" s="2">
        <v>3</v>
      </c>
      <c r="L15" s="2">
        <v>1</v>
      </c>
      <c r="M15" s="3" t="s">
        <v>12</v>
      </c>
      <c r="N15" s="10"/>
      <c r="O15" s="17">
        <f t="shared" si="0"/>
        <v>2.6666666666666665</v>
      </c>
      <c r="P15" s="10"/>
      <c r="Q15" s="9">
        <f t="shared" si="1"/>
        <v>2.6666666666666665</v>
      </c>
    </row>
    <row r="16" spans="1:17">
      <c r="A16" s="2">
        <v>149904</v>
      </c>
      <c r="B16" s="3" t="s">
        <v>14</v>
      </c>
      <c r="C16" s="3" t="s">
        <v>13</v>
      </c>
      <c r="D16" s="3" t="s">
        <v>15</v>
      </c>
      <c r="E16" s="3" t="s">
        <v>16</v>
      </c>
      <c r="F16" s="3" t="s">
        <v>18</v>
      </c>
      <c r="G16" s="2">
        <v>6</v>
      </c>
      <c r="H16" s="2">
        <v>2</v>
      </c>
      <c r="I16" s="2">
        <v>4</v>
      </c>
      <c r="J16" s="2">
        <v>2</v>
      </c>
      <c r="K16" s="2">
        <v>3</v>
      </c>
      <c r="L16" s="2">
        <v>1</v>
      </c>
      <c r="M16" s="3" t="s">
        <v>12</v>
      </c>
      <c r="N16" s="10"/>
      <c r="O16" s="17">
        <f t="shared" si="0"/>
        <v>2</v>
      </c>
      <c r="P16" s="10"/>
      <c r="Q16" s="9">
        <f t="shared" si="1"/>
        <v>2</v>
      </c>
    </row>
    <row r="17" spans="1:17">
      <c r="A17" s="2">
        <v>149905</v>
      </c>
      <c r="B17" s="3" t="s">
        <v>14</v>
      </c>
      <c r="C17" s="3" t="s">
        <v>13</v>
      </c>
      <c r="D17" s="3" t="s">
        <v>15</v>
      </c>
      <c r="E17" s="3" t="s">
        <v>16</v>
      </c>
      <c r="F17" s="3" t="s">
        <v>18</v>
      </c>
      <c r="G17" s="2">
        <v>6</v>
      </c>
      <c r="H17" s="2">
        <v>2</v>
      </c>
      <c r="I17" s="2">
        <v>4</v>
      </c>
      <c r="J17" s="2">
        <v>2</v>
      </c>
      <c r="K17" s="2">
        <v>3</v>
      </c>
      <c r="L17" s="2">
        <v>1</v>
      </c>
      <c r="M17" s="3" t="s">
        <v>12</v>
      </c>
      <c r="N17" s="10"/>
      <c r="O17" s="17">
        <f t="shared" si="0"/>
        <v>2</v>
      </c>
      <c r="P17" s="10"/>
      <c r="Q17" s="9">
        <f t="shared" si="1"/>
        <v>2</v>
      </c>
    </row>
    <row r="18" spans="1:17">
      <c r="A18" s="2">
        <v>149906</v>
      </c>
      <c r="B18" s="3" t="s">
        <v>14</v>
      </c>
      <c r="C18" s="3" t="s">
        <v>13</v>
      </c>
      <c r="D18" s="3" t="s">
        <v>15</v>
      </c>
      <c r="E18" s="3" t="s">
        <v>16</v>
      </c>
      <c r="F18" s="3" t="s">
        <v>18</v>
      </c>
      <c r="G18" s="2">
        <v>6</v>
      </c>
      <c r="H18" s="2">
        <v>0</v>
      </c>
      <c r="I18" s="2">
        <v>6</v>
      </c>
      <c r="J18" s="2">
        <v>2</v>
      </c>
      <c r="K18" s="2">
        <v>3</v>
      </c>
      <c r="L18" s="2">
        <v>1</v>
      </c>
      <c r="M18" s="3" t="s">
        <v>12</v>
      </c>
      <c r="N18" s="10"/>
      <c r="O18" s="17">
        <f t="shared" si="0"/>
        <v>2</v>
      </c>
      <c r="P18" s="10"/>
      <c r="Q18" s="9">
        <f t="shared" si="1"/>
        <v>2</v>
      </c>
    </row>
    <row r="19" spans="1:17">
      <c r="A19" s="2">
        <v>149907</v>
      </c>
      <c r="B19" s="3" t="s">
        <v>14</v>
      </c>
      <c r="C19" s="3" t="s">
        <v>13</v>
      </c>
      <c r="D19" s="3" t="s">
        <v>15</v>
      </c>
      <c r="E19" s="3" t="s">
        <v>16</v>
      </c>
      <c r="F19" s="3" t="s">
        <v>18</v>
      </c>
      <c r="G19" s="2">
        <v>5</v>
      </c>
      <c r="H19" s="2">
        <v>1</v>
      </c>
      <c r="I19" s="2">
        <v>4</v>
      </c>
      <c r="J19" s="2">
        <v>2</v>
      </c>
      <c r="K19" s="2">
        <v>3</v>
      </c>
      <c r="L19" s="2">
        <v>1</v>
      </c>
      <c r="M19" s="3" t="s">
        <v>12</v>
      </c>
      <c r="N19" s="10"/>
      <c r="O19" s="17">
        <f t="shared" si="0"/>
        <v>1.6666666666666667</v>
      </c>
      <c r="P19" s="10"/>
      <c r="Q19" s="9">
        <f t="shared" si="1"/>
        <v>1.6666666666666667</v>
      </c>
    </row>
    <row r="20" spans="1:17">
      <c r="A20" s="2">
        <v>149908</v>
      </c>
      <c r="B20" s="3" t="s">
        <v>14</v>
      </c>
      <c r="C20" s="3" t="s">
        <v>13</v>
      </c>
      <c r="D20" s="3" t="s">
        <v>15</v>
      </c>
      <c r="E20" s="3" t="s">
        <v>16</v>
      </c>
      <c r="F20" s="3" t="s">
        <v>18</v>
      </c>
      <c r="G20" s="2">
        <v>5</v>
      </c>
      <c r="H20" s="2">
        <v>1</v>
      </c>
      <c r="I20" s="2">
        <v>4</v>
      </c>
      <c r="J20" s="2">
        <v>2</v>
      </c>
      <c r="K20" s="2">
        <v>3</v>
      </c>
      <c r="L20" s="2">
        <v>1</v>
      </c>
      <c r="M20" s="3" t="s">
        <v>12</v>
      </c>
      <c r="N20" s="10"/>
      <c r="O20" s="17">
        <f t="shared" si="0"/>
        <v>1.6666666666666667</v>
      </c>
      <c r="P20" s="10"/>
      <c r="Q20" s="9">
        <f t="shared" si="1"/>
        <v>1.6666666666666667</v>
      </c>
    </row>
    <row r="21" spans="1:17">
      <c r="A21" s="2">
        <v>149909</v>
      </c>
      <c r="B21" s="3" t="s">
        <v>14</v>
      </c>
      <c r="C21" s="3" t="s">
        <v>13</v>
      </c>
      <c r="D21" s="3" t="s">
        <v>15</v>
      </c>
      <c r="E21" s="3" t="s">
        <v>16</v>
      </c>
      <c r="F21" s="3" t="s">
        <v>18</v>
      </c>
      <c r="G21" s="2">
        <v>7</v>
      </c>
      <c r="H21" s="2">
        <v>2</v>
      </c>
      <c r="I21" s="2">
        <v>5</v>
      </c>
      <c r="J21" s="2">
        <v>2</v>
      </c>
      <c r="K21" s="2">
        <v>3</v>
      </c>
      <c r="L21" s="2">
        <v>1</v>
      </c>
      <c r="M21" s="3" t="s">
        <v>12</v>
      </c>
      <c r="N21" s="10"/>
      <c r="O21" s="17">
        <f t="shared" si="0"/>
        <v>2.3333333333333335</v>
      </c>
      <c r="P21" s="10"/>
      <c r="Q21" s="9">
        <f t="shared" si="1"/>
        <v>2.3333333333333335</v>
      </c>
    </row>
    <row r="22" spans="1:17">
      <c r="A22" s="2">
        <v>149910</v>
      </c>
      <c r="B22" s="3" t="s">
        <v>14</v>
      </c>
      <c r="C22" s="3" t="s">
        <v>13</v>
      </c>
      <c r="D22" s="3" t="s">
        <v>15</v>
      </c>
      <c r="E22" s="3" t="s">
        <v>16</v>
      </c>
      <c r="F22" s="3" t="s">
        <v>18</v>
      </c>
      <c r="G22" s="2">
        <v>4</v>
      </c>
      <c r="H22" s="2">
        <v>0</v>
      </c>
      <c r="I22" s="2">
        <v>4</v>
      </c>
      <c r="J22" s="2">
        <v>2</v>
      </c>
      <c r="K22" s="2">
        <v>3</v>
      </c>
      <c r="L22" s="2">
        <v>1</v>
      </c>
      <c r="M22" s="3" t="s">
        <v>12</v>
      </c>
      <c r="N22" s="10"/>
      <c r="O22" s="17">
        <f t="shared" si="0"/>
        <v>1.3333333333333333</v>
      </c>
      <c r="P22" s="10"/>
      <c r="Q22" s="9">
        <f t="shared" si="1"/>
        <v>1.3333333333333333</v>
      </c>
    </row>
    <row r="23" spans="1:17">
      <c r="A23" s="2">
        <v>149911</v>
      </c>
      <c r="B23" s="3" t="s">
        <v>14</v>
      </c>
      <c r="C23" s="3" t="s">
        <v>13</v>
      </c>
      <c r="D23" s="3" t="s">
        <v>15</v>
      </c>
      <c r="E23" s="3" t="s">
        <v>16</v>
      </c>
      <c r="F23" s="3" t="s">
        <v>18</v>
      </c>
      <c r="G23" s="2">
        <v>7</v>
      </c>
      <c r="H23" s="2">
        <v>1</v>
      </c>
      <c r="I23" s="2">
        <v>6</v>
      </c>
      <c r="J23" s="2">
        <v>2</v>
      </c>
      <c r="K23" s="2">
        <v>3</v>
      </c>
      <c r="L23" s="2">
        <v>1</v>
      </c>
      <c r="M23" s="3" t="s">
        <v>12</v>
      </c>
      <c r="N23" s="10"/>
      <c r="O23" s="17">
        <f t="shared" si="0"/>
        <v>2.3333333333333335</v>
      </c>
      <c r="P23" s="10"/>
      <c r="Q23" s="9">
        <f t="shared" si="1"/>
        <v>2.3333333333333335</v>
      </c>
    </row>
    <row r="24" spans="1:17">
      <c r="A24" s="2">
        <v>149912</v>
      </c>
      <c r="B24" s="3" t="s">
        <v>14</v>
      </c>
      <c r="C24" s="3" t="s">
        <v>13</v>
      </c>
      <c r="D24" s="3" t="s">
        <v>15</v>
      </c>
      <c r="E24" s="3" t="s">
        <v>16</v>
      </c>
      <c r="F24" s="3" t="s">
        <v>18</v>
      </c>
      <c r="G24" s="2">
        <v>7</v>
      </c>
      <c r="H24" s="2">
        <v>0</v>
      </c>
      <c r="I24" s="2">
        <v>7</v>
      </c>
      <c r="J24" s="2">
        <v>2</v>
      </c>
      <c r="K24" s="2">
        <v>3</v>
      </c>
      <c r="L24" s="2">
        <v>1</v>
      </c>
      <c r="M24" s="3" t="s">
        <v>12</v>
      </c>
      <c r="N24" s="10"/>
      <c r="O24" s="17">
        <f t="shared" si="0"/>
        <v>2.3333333333333335</v>
      </c>
      <c r="P24" s="10"/>
      <c r="Q24" s="9">
        <f t="shared" si="1"/>
        <v>2.3333333333333335</v>
      </c>
    </row>
    <row r="25" spans="1:17">
      <c r="A25" s="2">
        <v>149913</v>
      </c>
      <c r="B25" s="3" t="s">
        <v>14</v>
      </c>
      <c r="C25" s="3" t="s">
        <v>13</v>
      </c>
      <c r="D25" s="3" t="s">
        <v>15</v>
      </c>
      <c r="E25" s="3" t="s">
        <v>16</v>
      </c>
      <c r="F25" s="3" t="s">
        <v>18</v>
      </c>
      <c r="G25" s="2">
        <v>6</v>
      </c>
      <c r="H25" s="2">
        <v>1</v>
      </c>
      <c r="I25" s="2">
        <v>5</v>
      </c>
      <c r="J25" s="2">
        <v>2</v>
      </c>
      <c r="K25" s="2">
        <v>3</v>
      </c>
      <c r="L25" s="2">
        <v>1</v>
      </c>
      <c r="M25" s="3" t="s">
        <v>12</v>
      </c>
      <c r="N25" s="10"/>
      <c r="O25" s="17">
        <f t="shared" si="0"/>
        <v>2</v>
      </c>
      <c r="P25" s="10"/>
      <c r="Q25" s="9">
        <f t="shared" si="1"/>
        <v>2</v>
      </c>
    </row>
    <row r="26" spans="1:17">
      <c r="A26" s="2">
        <v>149914</v>
      </c>
      <c r="B26" s="3" t="s">
        <v>14</v>
      </c>
      <c r="C26" s="3" t="s">
        <v>13</v>
      </c>
      <c r="D26" s="3" t="s">
        <v>15</v>
      </c>
      <c r="E26" s="3" t="s">
        <v>16</v>
      </c>
      <c r="F26" s="3" t="s">
        <v>18</v>
      </c>
      <c r="G26" s="2">
        <v>6</v>
      </c>
      <c r="H26" s="2">
        <v>2</v>
      </c>
      <c r="I26" s="2">
        <v>4</v>
      </c>
      <c r="J26" s="2">
        <v>2</v>
      </c>
      <c r="K26" s="2">
        <v>3</v>
      </c>
      <c r="L26" s="2">
        <v>1</v>
      </c>
      <c r="M26" s="3" t="s">
        <v>12</v>
      </c>
      <c r="N26" s="10"/>
      <c r="O26" s="17">
        <f t="shared" si="0"/>
        <v>2</v>
      </c>
      <c r="P26" s="10"/>
      <c r="Q26" s="9">
        <f t="shared" si="1"/>
        <v>2</v>
      </c>
    </row>
    <row r="27" spans="1:17" s="10" customFormat="1">
      <c r="A27" s="23"/>
      <c r="B27" s="15"/>
      <c r="C27" s="15"/>
      <c r="D27" s="15"/>
      <c r="E27" s="15"/>
      <c r="F27" s="15"/>
      <c r="G27" s="23"/>
      <c r="H27" s="23"/>
      <c r="I27" s="23"/>
      <c r="J27" s="23"/>
      <c r="K27" s="23"/>
      <c r="L27" s="23"/>
      <c r="M27" s="15"/>
      <c r="O27" s="17"/>
      <c r="Q27" s="9"/>
    </row>
    <row r="28" spans="1:17" s="10" customFormat="1">
      <c r="A28" s="23"/>
      <c r="B28" s="15"/>
      <c r="C28" s="15"/>
      <c r="D28" s="15"/>
      <c r="E28" s="20" t="s">
        <v>24</v>
      </c>
      <c r="F28" s="15"/>
      <c r="G28" s="23"/>
      <c r="H28" s="23"/>
      <c r="I28" s="23"/>
      <c r="J28" s="23"/>
      <c r="K28" s="23"/>
      <c r="L28" s="23"/>
      <c r="M28" s="15"/>
      <c r="O28" s="17"/>
      <c r="Q28" s="9"/>
    </row>
    <row r="29" spans="1:17" s="10" customFormat="1">
      <c r="A29" s="7"/>
      <c r="B29" s="8"/>
      <c r="C29" s="8"/>
      <c r="D29" s="8"/>
      <c r="E29" s="8"/>
      <c r="F29" s="15"/>
      <c r="G29" s="7"/>
      <c r="H29" s="7"/>
      <c r="I29" s="7"/>
      <c r="J29" s="7"/>
      <c r="K29" s="7"/>
      <c r="L29" s="7"/>
      <c r="M29" s="8"/>
      <c r="N29" s="4"/>
      <c r="O29" s="17"/>
      <c r="Q29" s="9"/>
    </row>
    <row r="30" spans="1:17" ht="15" thickBot="1">
      <c r="A30" s="5"/>
      <c r="B30" s="5"/>
      <c r="C30" s="5"/>
      <c r="D30" s="5"/>
      <c r="E30" s="20" t="s">
        <v>23</v>
      </c>
      <c r="F30" s="21">
        <v>90336</v>
      </c>
      <c r="G30" s="22">
        <v>388782</v>
      </c>
      <c r="H30" s="22">
        <v>66345</v>
      </c>
      <c r="I30" s="22">
        <v>322438</v>
      </c>
      <c r="J30" s="22">
        <v>79655</v>
      </c>
      <c r="K30" s="22">
        <v>229945</v>
      </c>
      <c r="L30" s="22">
        <v>149477</v>
      </c>
      <c r="M30" s="5"/>
      <c r="O30" s="18">
        <v>1.7</v>
      </c>
      <c r="Q30" s="19">
        <v>1.7</v>
      </c>
    </row>
    <row r="32" spans="1:17" ht="15">
      <c r="E32" s="13" t="s">
        <v>21</v>
      </c>
      <c r="F32" s="14" t="s">
        <v>22</v>
      </c>
      <c r="G32" s="6"/>
      <c r="H32" s="6"/>
      <c r="I32" s="6"/>
      <c r="J32" s="6"/>
      <c r="K32" s="6"/>
      <c r="L32" s="6"/>
    </row>
  </sheetData>
  <sheetProtection password="8131" sheet="1" objects="1" scenarios="1" selectLockedCells="1" selectUnlockedCells="1"/>
  <autoFilter ref="A1:M1"/>
  <sortState ref="A2:R90337">
    <sortCondition ref="A2:A90337"/>
  </sortState>
  <pageMargins left="0.25" right="0.18" top="0.75" bottom="0.75" header="0.2800000000000000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Balaka-MasterDbase-Sample-Anon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Concern universal</dc:creator>
  <cp:lastModifiedBy>Natalie Crispin</cp:lastModifiedBy>
  <cp:lastPrinted>2013-09-15T15:35:53Z</cp:lastPrinted>
  <dcterms:created xsi:type="dcterms:W3CDTF">2013-09-14T19:19:26Z</dcterms:created>
  <dcterms:modified xsi:type="dcterms:W3CDTF">2014-04-08T21:58:21Z</dcterms:modified>
</cp:coreProperties>
</file>