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240" yWindow="40" windowWidth="25200" windowHeight="15500"/>
  </bookViews>
  <sheets>
    <sheet name="Outcomes &amp; Outputs" sheetId="1" r:id="rId1"/>
  </sheets>
  <definedNames>
    <definedName name="Pillar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0" i="1" l="1"/>
  <c r="H69" i="1"/>
  <c r="H65" i="1"/>
  <c r="H95" i="1"/>
  <c r="H73" i="1"/>
  <c r="H61" i="1"/>
  <c r="H58" i="1"/>
  <c r="H50" i="1"/>
  <c r="H53" i="1"/>
  <c r="H44" i="1"/>
  <c r="H41" i="1"/>
  <c r="H36" i="1"/>
  <c r="H33" i="1"/>
  <c r="H28" i="1"/>
  <c r="H23" i="1"/>
  <c r="H18" i="1"/>
  <c r="H14" i="1"/>
  <c r="H12" i="1"/>
</calcChain>
</file>

<file path=xl/sharedStrings.xml><?xml version="1.0" encoding="utf-8"?>
<sst xmlns="http://schemas.openxmlformats.org/spreadsheetml/2006/main" count="432" uniqueCount="210">
  <si>
    <t>Output #1</t>
  </si>
  <si>
    <t>Output #2</t>
  </si>
  <si>
    <t>Output #3</t>
  </si>
  <si>
    <t>Output #4</t>
  </si>
  <si>
    <t>Output #5</t>
  </si>
  <si>
    <t>Activity</t>
  </si>
  <si>
    <t>Specific tasks</t>
  </si>
  <si>
    <t>Deliverables</t>
  </si>
  <si>
    <t>Accomplished?</t>
  </si>
  <si>
    <t>A1.1 - Planning and Coordination Meetings at National and Provincial Level</t>
  </si>
  <si>
    <t>1- Set up regular dates for meetings in each Province with DTN Officials</t>
  </si>
  <si>
    <t>2 - Organize and put in place meetings at least once a month</t>
  </si>
  <si>
    <t>Monthly Plans at Provincial and National Levels</t>
  </si>
  <si>
    <t>A1.2 - Provide Tecnical Support for National and Provincial levels to deliver Workplans</t>
  </si>
  <si>
    <t xml:space="preserve">1 - Organize monthly meeting to writte agreed joint workplans                     </t>
  </si>
  <si>
    <t>A1.3 - Provide logistical support to provincial and national NTD teams</t>
  </si>
  <si>
    <t>1 - Develop a needs assessment on logistical needs on each province</t>
  </si>
  <si>
    <t>2 - Agree on the logistical support to be given by The MENTOR Initiative both at National and Provincial levels</t>
  </si>
  <si>
    <t>3 - Define a logitical support plan for the Quarter/Year</t>
  </si>
  <si>
    <t>A1.4 - To organize regular meetings to accuratelly analyse the NTD burden data</t>
  </si>
  <si>
    <t>1 - Set up a regular meeting for data analysis in all provinces (reflected in the monthly plannings)</t>
  </si>
  <si>
    <t xml:space="preserve">2 - Design and use proper data collection and analysis tools </t>
  </si>
  <si>
    <t>1 - Set up a week/days in the month for this activity (reflected in the monthly planning). Should be near the deadline for monthly data collection</t>
  </si>
  <si>
    <t>2 - Conduct data collection trips in accordance to data supervisions to Municipal Health teams (A2.3)</t>
  </si>
  <si>
    <t>Supervision forms correctly filled (used for output indicator 2.3)</t>
  </si>
  <si>
    <t>A1.6 - Organize  specific meetings targeting NTD drug supply for MDA and health facilities</t>
  </si>
  <si>
    <t>1 - Set up a regular monthly date with NTD, EM and MoE officials in each province (should be reflected in the monthly workplans)</t>
  </si>
  <si>
    <t>2 - Assess the current stocks and expiry dates in HF and municipal warehouses in each municipality</t>
  </si>
  <si>
    <t>Stock balance disagregated by NTD drug/municipality with expiry dates</t>
  </si>
  <si>
    <t>3 - Create and update on a monthly basis a NTD stock control  database inarticulation with NTD and EM programs in provinces</t>
  </si>
  <si>
    <t>Updated stock control spreadsheet</t>
  </si>
  <si>
    <t>Person/Entity in Charge</t>
  </si>
  <si>
    <t>PM/NTDP</t>
  </si>
  <si>
    <t>PC - Program Coordinator</t>
  </si>
  <si>
    <t>PM - Program manager</t>
  </si>
  <si>
    <t>SUP - Supervisors</t>
  </si>
  <si>
    <t>NTDP - NTD Provincial Programs</t>
  </si>
  <si>
    <t>NTDN - NTD National Program</t>
  </si>
  <si>
    <t>PM/SUP/NTDP</t>
  </si>
  <si>
    <t>EM - Essential Medicines program</t>
  </si>
  <si>
    <t>PM/NTDP/EM</t>
  </si>
  <si>
    <t>Objective 1 - Ministry of Health has sustainable integrated NTD programme across 3 provinces and capacity to scale to national coverage</t>
  </si>
  <si>
    <t>Objective 2 - Primary Health Care System (PHC) in provinces has competency and delivers systematic NTD control</t>
  </si>
  <si>
    <t>A2.1 - Organize training sessions of health workers on the prevention, management and reporting of NTD</t>
  </si>
  <si>
    <t>1 - Plan with NTD officials (facilitators) dates for trainings. Should be reflected in the Monthly workplan</t>
  </si>
  <si>
    <t>2 - Inform Provincial and Municipal Authorities about the training dates (inform with letter)</t>
  </si>
  <si>
    <t xml:space="preserve">Monthly workplan with trainings dates </t>
  </si>
  <si>
    <t>PC/NTDP</t>
  </si>
  <si>
    <t>PC</t>
  </si>
  <si>
    <t>3 - Prepare training logistics (training materials and cattering)</t>
  </si>
  <si>
    <t>4 - Deliver the training</t>
  </si>
  <si>
    <t>5 - Writte a Training Report</t>
  </si>
  <si>
    <t>Training Report</t>
  </si>
  <si>
    <t xml:space="preserve">Attendance Spreadsheet filled </t>
  </si>
  <si>
    <t>PC/ML</t>
  </si>
  <si>
    <t>ML - MENTOR Logistics</t>
  </si>
  <si>
    <t>1 - Produce technical guidelines and get NTD Program aproval</t>
  </si>
  <si>
    <t>PC/NTDN</t>
  </si>
  <si>
    <t>2 - Print the aprooved guidelines</t>
  </si>
  <si>
    <t>3 - Deliver the guidelines to Health Workers</t>
  </si>
  <si>
    <t>A2.3 - Perform joint technical supervisions with Provincial NTD coordinators to municipal health departments on NTD data collection and analysis</t>
  </si>
  <si>
    <t xml:space="preserve">1 - Define a clear NTD data management system </t>
  </si>
  <si>
    <t>2 - Train Provincial Supervisors on the data management sytem</t>
  </si>
  <si>
    <t xml:space="preserve">3 - Define a Supervision Guide for Municipal Health Teams </t>
  </si>
  <si>
    <t>Data collection tools; Defined dates for report submission (na aproved NTD data calendar), NTD epidemiological database</t>
  </si>
  <si>
    <t>Supervision dates (reflected in the Monthly Plan)</t>
  </si>
  <si>
    <t>Supervision guide</t>
  </si>
  <si>
    <t>Supervision Guides Filled and data analyzed</t>
  </si>
  <si>
    <t>4 - Plan Monthly supevrision visits to Municipal Health Teams</t>
  </si>
  <si>
    <t>5 - Conduct Regular monthly supervisions to Municipal health teams</t>
  </si>
  <si>
    <t>A2.4 -produce and disseminate IEC techncial guidelines and education material in partnership with the national NTD Program</t>
  </si>
  <si>
    <t>1 - Produce IEC technical guidelines and get NTD Program aproval</t>
  </si>
  <si>
    <t>3 - Deliver the guidelines</t>
  </si>
  <si>
    <t>A2.5 - Perform technical support supervisions and coaching on NTD case management, medicine stock and supply chain management</t>
  </si>
  <si>
    <t>2 - Train Provincial Supervisors on the use of Supervision Guide</t>
  </si>
  <si>
    <t>1 - Define a Supervision Guide for Health Units with NTDP National Program</t>
  </si>
  <si>
    <t>3 - Plan Monthly supervision visits to Health Units</t>
  </si>
  <si>
    <t>4 - Conduct Regular monthly supervisions to health units</t>
  </si>
  <si>
    <t>Aproved IEC kits/guidelines/materials</t>
  </si>
  <si>
    <t>Health Unit Supervision Guide</t>
  </si>
  <si>
    <t>Clear dates for Supervision reflected in monthly plans</t>
  </si>
  <si>
    <t>Filled Supervision guides</t>
  </si>
  <si>
    <t>LDA</t>
  </si>
  <si>
    <t>UIG</t>
  </si>
  <si>
    <t>ZAI</t>
  </si>
  <si>
    <t>HBO</t>
  </si>
  <si>
    <t>Objective 3 - The intensity of infection of schistosomiasis, lymphatic filariasis and intestinal worms (and potentially Onchocerciasis) in children, women and men reduced significantly from baseline.</t>
  </si>
  <si>
    <t>A 3.1 - Perform mapping studies for STH and Schistosomiasis in schools</t>
  </si>
  <si>
    <t xml:space="preserve">1 - Conclude mapping </t>
  </si>
  <si>
    <t>2 - Produce mapping reports</t>
  </si>
  <si>
    <t>3 - Present mapping results at Provincial and National Level</t>
  </si>
  <si>
    <t>1  report per Province</t>
  </si>
  <si>
    <t>1 Provincial meeting with Municipal authorities for results presentation</t>
  </si>
  <si>
    <t>JCF</t>
  </si>
  <si>
    <t>JCF - José Carlos Figueiredo</t>
  </si>
  <si>
    <t>PC/PM/NTDP/NTDN</t>
  </si>
  <si>
    <t>A 3.2 - Perform mapping studies for lymphatic filariasis in communities</t>
  </si>
  <si>
    <t>2 - Train the teams for LF mapping in the field</t>
  </si>
  <si>
    <t>3 - Conduct mapping</t>
  </si>
  <si>
    <t>3 - Produce mapping reports</t>
  </si>
  <si>
    <t>4 - Present results at provincial and National level</t>
  </si>
  <si>
    <t>1 - Get LF tests from NTD National Program</t>
  </si>
  <si>
    <t>PC/JCF/NTDN</t>
  </si>
  <si>
    <t>PC/PM/SUP/NTDP</t>
  </si>
  <si>
    <t>Output #3.1.3&amp;3.2.1</t>
  </si>
  <si>
    <t>1 - Set a MDA calendar with all necessary proceedures needed to be done in advance</t>
  </si>
  <si>
    <t>MDA calendar (national and provincial level)</t>
  </si>
  <si>
    <t xml:space="preserve">2 - Collect data on the number of existing schools/classes and children </t>
  </si>
  <si>
    <t>3 - Draft a distribution Plan of Medicines/Data collection tools for each Municipality</t>
  </si>
  <si>
    <t>4 - Prepare MDA logistics (Copies/materials (Dose Poles)/funds (For trainings and Supervision)</t>
  </si>
  <si>
    <t># Of schools/classes/Students per municipality</t>
  </si>
  <si>
    <t>Plan of Medicines distribution</t>
  </si>
  <si>
    <t>PC/NTDN/ML</t>
  </si>
  <si>
    <t>DC - Data Clercks</t>
  </si>
  <si>
    <t>A 3.3 - Conduct MDA in schools (includes Outputs 3.1.3 &amp; 3.2.1)</t>
  </si>
  <si>
    <t xml:space="preserve">2 - Collect data on the number of existing communes and population </t>
  </si>
  <si>
    <t># Of communes/population per municipality</t>
  </si>
  <si>
    <t>PM/NTDP/MoE</t>
  </si>
  <si>
    <t>MoE - Ministry of Education Officials</t>
  </si>
  <si>
    <t>Output #3.1.4-3.1.7 &amp; 3.2.2-3.2.4  &amp; 3.3.1-3.3.2</t>
  </si>
  <si>
    <t>A 3.4 - Conduct MDA in communities (includes Outputs 3.1.4-3.1.7 &amp; 3.2.2-3.2.4  &amp; 3.3.1-3.3.2)</t>
  </si>
  <si>
    <t>Output #3.4.1</t>
  </si>
  <si>
    <t>A3.5 - Provide Annual basic NTD training to Provincial and municipal coordinators and education area coordinators</t>
  </si>
  <si>
    <t>2 - Inform Provincial and Municipal Authorities about the training dates (inform with letter - MoH and MoE)</t>
  </si>
  <si>
    <t>PM/PC/NTDP</t>
  </si>
  <si>
    <t>Output #3.4.2</t>
  </si>
  <si>
    <t>A3.6 - Provide annual basic NTD training to Community Drug Distributors</t>
  </si>
  <si>
    <t>2 - Select and register CDD in each municipality</t>
  </si>
  <si>
    <t>3 - Inform Provincial and Municipal Authorities about the training dates (inform with letter)</t>
  </si>
  <si>
    <t xml:space="preserve">Workplan with trainings dates </t>
  </si>
  <si>
    <t>List with CDD names and contacts per municipality</t>
  </si>
  <si>
    <t>PC/NTDP/PM/SUP/LA/COM</t>
  </si>
  <si>
    <t>LA - Local Authorities</t>
  </si>
  <si>
    <t>COM - Communities</t>
  </si>
  <si>
    <t>A4.1 - Conduct a KAP study on NTD transmission and WASH Practices</t>
  </si>
  <si>
    <t>1 - Draft KAP Survey ToR</t>
  </si>
  <si>
    <t xml:space="preserve">2 - Recruit a KAP survey consultant </t>
  </si>
  <si>
    <t>3 - KAP survey ellaboration (Survey instruments &amp; data collectors training)</t>
  </si>
  <si>
    <t>4 - Conduct the KAP survey</t>
  </si>
  <si>
    <t>5 - Deliver the KAP survey report</t>
  </si>
  <si>
    <t>ToR for KAP survey</t>
  </si>
  <si>
    <t>MHQ</t>
  </si>
  <si>
    <t>MHQ - MENTOR HQ</t>
  </si>
  <si>
    <t>Consultant hired</t>
  </si>
  <si>
    <t>Data collection tools and survey design</t>
  </si>
  <si>
    <t>KAPC</t>
  </si>
  <si>
    <t>KAPC - KAP consultant</t>
  </si>
  <si>
    <t>KAP survey report</t>
  </si>
  <si>
    <t>KAPC/PC/PM/SUP</t>
  </si>
  <si>
    <t>A4.2 - Assess the condition and current Provision of WASHE facilities in schools in the operational area</t>
  </si>
  <si>
    <t>1 - Conduct the assessment (done with mapping)</t>
  </si>
  <si>
    <t>2 - Finalize the report</t>
  </si>
  <si>
    <t>Report of WASH conditions in schools</t>
  </si>
  <si>
    <t>Yes</t>
  </si>
  <si>
    <t>PC/JCF</t>
  </si>
  <si>
    <t>A4.3 - Undertake hygiene information, education and communication interventions in schools targeting priority NTD</t>
  </si>
  <si>
    <t>1 - Define WASHE strategy to implement in schools</t>
  </si>
  <si>
    <t xml:space="preserve">2 - Develop WASHE tools and strategies </t>
  </si>
  <si>
    <t>3 - Develope a WASHE workplan for the 3 Provinces</t>
  </si>
  <si>
    <t>4 - Put in place WASHE defined strategy</t>
  </si>
  <si>
    <t>6 - Present the survey reports at National and Provincial Levels (Output 4.1.5)</t>
  </si>
  <si>
    <t xml:space="preserve">1 meeting/province </t>
  </si>
  <si>
    <t>KAPC/PC/NTDP</t>
  </si>
  <si>
    <t>Workplans</t>
  </si>
  <si>
    <t>WC</t>
  </si>
  <si>
    <t>WC - WASHE Coordinator</t>
  </si>
  <si>
    <t>A4.4 -Distribute, replenish or replace hygiene kits to all schools annually when IEC interventions are carried out</t>
  </si>
  <si>
    <t>1 - Define Hygiene kits content</t>
  </si>
  <si>
    <t>2 - Procure Kit elements</t>
  </si>
  <si>
    <t>3 - Pack the kits</t>
  </si>
  <si>
    <t>4 - Draft a kit distribution plan according to priorities</t>
  </si>
  <si>
    <t>5 - Put in place kit distribution</t>
  </si>
  <si>
    <t>List of items to be purchased</t>
  </si>
  <si>
    <t>Packed kits in stock</t>
  </si>
  <si>
    <t>Distribution Plan</t>
  </si>
  <si>
    <t>PC/WC/NTDN</t>
  </si>
  <si>
    <t>WC/ML</t>
  </si>
  <si>
    <t>WC/PC/PM</t>
  </si>
  <si>
    <t>PM/SUP/NTDT/MoE</t>
  </si>
  <si>
    <t>A4.5 - Provide information from all WASH assessment reports to provincial Ministry of Education officials</t>
  </si>
  <si>
    <t>1 - Organize and implement official results presentation meetings to present results</t>
  </si>
  <si>
    <t xml:space="preserve">Objective 4 - WASHE is integrated into school curriculum and hand washing with soap increased significantly from baseline </t>
  </si>
  <si>
    <t>KEY</t>
  </si>
  <si>
    <t>TOTAL</t>
  </si>
  <si>
    <t>October</t>
  </si>
  <si>
    <t>November</t>
  </si>
  <si>
    <t>December</t>
  </si>
  <si>
    <t>January</t>
  </si>
  <si>
    <t>February</t>
  </si>
  <si>
    <t>March</t>
  </si>
  <si>
    <t>Semester Targets</t>
  </si>
  <si>
    <t xml:space="preserve">A1.5 - Data report handing over  in time </t>
  </si>
  <si>
    <t xml:space="preserve">50% of municipal health authority </t>
  </si>
  <si>
    <t>NA</t>
  </si>
  <si>
    <t xml:space="preserve">80% of Enrolled school age children </t>
  </si>
  <si>
    <t>TBD</t>
  </si>
  <si>
    <t xml:space="preserve">A3.6 - Provide annual basic NTD training to teachers and school directors of MDA supported schools </t>
  </si>
  <si>
    <t>Na</t>
  </si>
  <si>
    <t>Supervisions</t>
  </si>
  <si>
    <t>Supervision</t>
  </si>
  <si>
    <t>A.2.2 - Produce technical guidelines and disseminate to health Facility</t>
  </si>
  <si>
    <t>MENTOR WORKPLAN Yr2 - Semester 2</t>
  </si>
  <si>
    <t>Yearly Workplans Jan - Dec 2015</t>
  </si>
  <si>
    <t>Monthly  NTD data table or graphic reflecting disease burden in the Province</t>
  </si>
  <si>
    <t>PM NTDP</t>
  </si>
  <si>
    <t>PM NTDP NTDN</t>
  </si>
  <si>
    <t>PM</t>
  </si>
  <si>
    <t>Set of Technical guidelines aprooved and printed</t>
  </si>
  <si>
    <t xml:space="preserve">Guideline delivery form </t>
  </si>
  <si>
    <t xml:space="preserve">IEC delivery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</si>
</sst>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6.6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 indent="1"/>
    </xf>
    <xf numFmtId="1" fontId="4" fillId="0" borderId="5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left" vertical="center" wrapText="1"/>
    </xf>
    <xf numFmtId="0" fontId="5" fillId="4" borderId="0" xfId="0" applyNumberFormat="1" applyFont="1" applyFill="1" applyBorder="1" applyAlignment="1">
      <alignment horizontal="left" vertical="center" wrapText="1"/>
    </xf>
    <xf numFmtId="9" fontId="4" fillId="0" borderId="7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4" borderId="0" xfId="0" applyNumberFormat="1" applyFill="1" applyBorder="1" applyAlignment="1">
      <alignment horizontal="left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4" borderId="0" xfId="0" applyNumberFormat="1" applyFont="1" applyFill="1" applyAlignment="1">
      <alignment horizontal="left" vertical="center" wrapText="1"/>
    </xf>
    <xf numFmtId="0" fontId="0" fillId="4" borderId="0" xfId="0" applyFill="1"/>
    <xf numFmtId="0" fontId="8" fillId="4" borderId="0" xfId="2" applyFill="1" applyAlignment="1" applyProtection="1"/>
    <xf numFmtId="0" fontId="5" fillId="0" borderId="10" xfId="0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4" borderId="0" xfId="0" applyNumberFormat="1" applyFill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0" fontId="3" fillId="2" borderId="5" xfId="0" applyNumberFormat="1" applyFont="1" applyFill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3" fontId="5" fillId="4" borderId="0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2" fillId="5" borderId="5" xfId="0" applyNumberFormat="1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0" fillId="0" borderId="22" xfId="0" applyNumberForma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4" borderId="0" xfId="0" applyNumberFormat="1" applyFill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9" borderId="5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11" borderId="5" xfId="0" applyNumberFormat="1" applyFont="1" applyFill="1" applyBorder="1" applyAlignment="1">
      <alignment horizontal="center" vertical="center" wrapText="1"/>
    </xf>
    <xf numFmtId="0" fontId="3" fillId="11" borderId="18" xfId="0" applyNumberFormat="1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4" fillId="12" borderId="5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4" fillId="12" borderId="9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3" fillId="12" borderId="3" xfId="0" applyNumberFormat="1" applyFont="1" applyFill="1" applyBorder="1" applyAlignment="1">
      <alignment horizontal="center" vertical="center" wrapText="1"/>
    </xf>
    <xf numFmtId="0" fontId="4" fillId="12" borderId="15" xfId="0" applyNumberFormat="1" applyFont="1" applyFill="1" applyBorder="1" applyAlignment="1">
      <alignment horizontal="left" vertical="center" wrapText="1"/>
    </xf>
    <xf numFmtId="0" fontId="4" fillId="12" borderId="3" xfId="0" applyNumberFormat="1" applyFont="1" applyFill="1" applyBorder="1" applyAlignment="1">
      <alignment horizontal="left" vertical="center" wrapText="1"/>
    </xf>
    <xf numFmtId="1" fontId="4" fillId="12" borderId="3" xfId="0" applyNumberFormat="1" applyFont="1" applyFill="1" applyBorder="1" applyAlignment="1">
      <alignment horizontal="left" vertical="center" wrapText="1"/>
    </xf>
    <xf numFmtId="0" fontId="4" fillId="12" borderId="7" xfId="0" applyNumberFormat="1" applyFont="1" applyFill="1" applyBorder="1" applyAlignment="1">
      <alignment horizontal="center" vertical="center" wrapText="1"/>
    </xf>
    <xf numFmtId="0" fontId="4" fillId="12" borderId="8" xfId="0" applyNumberFormat="1" applyFont="1" applyFill="1" applyBorder="1" applyAlignment="1">
      <alignment horizontal="center" vertical="center" wrapText="1"/>
    </xf>
    <xf numFmtId="9" fontId="4" fillId="12" borderId="7" xfId="0" applyNumberFormat="1" applyFont="1" applyFill="1" applyBorder="1" applyAlignment="1">
      <alignment horizontal="center" vertical="center" wrapText="1"/>
    </xf>
    <xf numFmtId="9" fontId="4" fillId="12" borderId="9" xfId="0" applyNumberFormat="1" applyFont="1" applyFill="1" applyBorder="1" applyAlignment="1">
      <alignment horizontal="center" vertical="center" wrapText="1"/>
    </xf>
    <xf numFmtId="9" fontId="4" fillId="12" borderId="8" xfId="0" applyNumberFormat="1" applyFont="1" applyFill="1" applyBorder="1" applyAlignment="1">
      <alignment horizontal="center" vertical="center" wrapText="1"/>
    </xf>
    <xf numFmtId="0" fontId="4" fillId="12" borderId="9" xfId="0" applyNumberFormat="1" applyFont="1" applyFill="1" applyBorder="1" applyAlignment="1">
      <alignment horizontal="center" vertical="center" wrapText="1"/>
    </xf>
    <xf numFmtId="3" fontId="5" fillId="12" borderId="7" xfId="0" applyNumberFormat="1" applyFont="1" applyFill="1" applyBorder="1" applyAlignment="1">
      <alignment horizontal="center" vertical="center" wrapText="1"/>
    </xf>
    <xf numFmtId="3" fontId="5" fillId="12" borderId="9" xfId="0" applyNumberFormat="1" applyFont="1" applyFill="1" applyBorder="1" applyAlignment="1">
      <alignment horizontal="center" vertical="center" wrapText="1"/>
    </xf>
    <xf numFmtId="3" fontId="5" fillId="12" borderId="8" xfId="0" applyNumberFormat="1" applyFont="1" applyFill="1" applyBorder="1" applyAlignment="1">
      <alignment horizontal="center" vertical="center" wrapText="1"/>
    </xf>
    <xf numFmtId="1" fontId="5" fillId="12" borderId="7" xfId="0" applyNumberFormat="1" applyFont="1" applyFill="1" applyBorder="1" applyAlignment="1">
      <alignment horizontal="center" vertical="center" wrapText="1"/>
    </xf>
    <xf numFmtId="1" fontId="5" fillId="12" borderId="9" xfId="0" applyNumberFormat="1" applyFont="1" applyFill="1" applyBorder="1" applyAlignment="1">
      <alignment horizontal="center" vertical="center" wrapText="1"/>
    </xf>
    <xf numFmtId="1" fontId="5" fillId="12" borderId="8" xfId="0" applyNumberFormat="1" applyFont="1" applyFill="1" applyBorder="1" applyAlignment="1">
      <alignment horizontal="center" vertical="center" wrapText="1"/>
    </xf>
    <xf numFmtId="1" fontId="4" fillId="12" borderId="7" xfId="0" applyNumberFormat="1" applyFont="1" applyFill="1" applyBorder="1" applyAlignment="1">
      <alignment horizontal="center" vertical="center" wrapText="1"/>
    </xf>
    <xf numFmtId="1" fontId="4" fillId="12" borderId="9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4" fillId="12" borderId="24" xfId="0" applyNumberFormat="1" applyFont="1" applyFill="1" applyBorder="1" applyAlignment="1">
      <alignment horizontal="center" vertical="center" wrapText="1"/>
    </xf>
    <xf numFmtId="0" fontId="4" fillId="12" borderId="11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NumberFormat="1" applyFont="1" applyFill="1" applyBorder="1" applyAlignment="1">
      <alignment horizontal="center" vertical="center" wrapText="1"/>
    </xf>
    <xf numFmtId="0" fontId="4" fillId="12" borderId="25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0" fontId="4" fillId="12" borderId="15" xfId="0" applyNumberFormat="1" applyFont="1" applyFill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12" borderId="3" xfId="0" applyNumberFormat="1" applyFont="1" applyFill="1" applyBorder="1" applyAlignment="1">
      <alignment horizontal="center" vertical="center" wrapText="1"/>
    </xf>
    <xf numFmtId="1" fontId="4" fillId="12" borderId="5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" fontId="4" fillId="12" borderId="24" xfId="0" applyNumberFormat="1" applyFont="1" applyFill="1" applyBorder="1" applyAlignment="1">
      <alignment horizontal="center" vertical="center" wrapText="1"/>
    </xf>
    <xf numFmtId="1" fontId="4" fillId="12" borderId="27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12" borderId="24" xfId="0" applyNumberFormat="1" applyFont="1" applyFill="1" applyBorder="1" applyAlignment="1">
      <alignment horizontal="center" vertical="center" wrapText="1"/>
    </xf>
    <xf numFmtId="3" fontId="5" fillId="12" borderId="27" xfId="0" applyNumberFormat="1" applyFont="1" applyFill="1" applyBorder="1" applyAlignment="1">
      <alignment horizontal="center" vertical="center" wrapText="1"/>
    </xf>
    <xf numFmtId="3" fontId="5" fillId="12" borderId="25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center" vertical="center" wrapText="1"/>
    </xf>
    <xf numFmtId="3" fontId="5" fillId="12" borderId="11" xfId="0" applyNumberFormat="1" applyFont="1" applyFill="1" applyBorder="1" applyAlignment="1">
      <alignment horizontal="center" vertical="center" wrapText="1"/>
    </xf>
    <xf numFmtId="3" fontId="5" fillId="12" borderId="23" xfId="0" applyNumberFormat="1" applyFont="1" applyFill="1" applyBorder="1" applyAlignment="1">
      <alignment horizontal="center" vertical="center" wrapText="1"/>
    </xf>
    <xf numFmtId="3" fontId="5" fillId="12" borderId="16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1" fontId="5" fillId="12" borderId="2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 wrapText="1"/>
    </xf>
    <xf numFmtId="9" fontId="5" fillId="4" borderId="9" xfId="0" applyNumberFormat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0" fontId="4" fillId="12" borderId="24" xfId="0" applyNumberFormat="1" applyFont="1" applyFill="1" applyBorder="1" applyAlignment="1">
      <alignment horizontal="center" vertical="center" wrapText="1"/>
    </xf>
    <xf numFmtId="0" fontId="4" fillId="12" borderId="27" xfId="0" applyNumberFormat="1" applyFont="1" applyFill="1" applyBorder="1" applyAlignment="1">
      <alignment horizontal="center" vertical="center" wrapText="1"/>
    </xf>
    <xf numFmtId="0" fontId="4" fillId="12" borderId="25" xfId="0" applyNumberFormat="1" applyFont="1" applyFill="1" applyBorder="1" applyAlignment="1">
      <alignment horizontal="center" vertical="center" wrapText="1"/>
    </xf>
    <xf numFmtId="0" fontId="4" fillId="12" borderId="11" xfId="0" applyNumberFormat="1" applyFont="1" applyFill="1" applyBorder="1" applyAlignment="1">
      <alignment horizontal="center" vertical="center" wrapText="1"/>
    </xf>
    <xf numFmtId="0" fontId="4" fillId="12" borderId="23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9" fontId="4" fillId="4" borderId="9" xfId="0" applyNumberFormat="1" applyFont="1" applyFill="1" applyBorder="1" applyAlignment="1">
      <alignment horizontal="center" vertical="center" wrapText="1"/>
    </xf>
    <xf numFmtId="9" fontId="4" fillId="4" borderId="8" xfId="0" applyNumberFormat="1" applyFont="1" applyFill="1" applyBorder="1" applyAlignment="1">
      <alignment horizontal="center" vertical="center" wrapText="1"/>
    </xf>
    <xf numFmtId="9" fontId="4" fillId="4" borderId="19" xfId="0" applyNumberFormat="1" applyFont="1" applyFill="1" applyBorder="1" applyAlignment="1">
      <alignment horizontal="center" vertical="center" wrapText="1"/>
    </xf>
    <xf numFmtId="9" fontId="4" fillId="4" borderId="26" xfId="0" applyNumberFormat="1" applyFont="1" applyFill="1" applyBorder="1" applyAlignment="1">
      <alignment horizontal="center" vertical="center" wrapText="1"/>
    </xf>
    <xf numFmtId="9" fontId="4" fillId="4" borderId="21" xfId="0" applyNumberFormat="1" applyFont="1" applyFill="1" applyBorder="1" applyAlignment="1">
      <alignment horizontal="center" vertical="center" wrapText="1"/>
    </xf>
    <xf numFmtId="9" fontId="4" fillId="12" borderId="24" xfId="0" applyNumberFormat="1" applyFont="1" applyFill="1" applyBorder="1" applyAlignment="1">
      <alignment horizontal="center" vertical="center" wrapText="1"/>
    </xf>
    <xf numFmtId="9" fontId="4" fillId="12" borderId="27" xfId="0" applyNumberFormat="1" applyFont="1" applyFill="1" applyBorder="1" applyAlignment="1">
      <alignment horizontal="center" vertical="center" wrapText="1"/>
    </xf>
    <xf numFmtId="9" fontId="4" fillId="12" borderId="25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12" borderId="11" xfId="0" applyNumberFormat="1" applyFont="1" applyFill="1" applyBorder="1" applyAlignment="1">
      <alignment horizontal="center" vertical="center" wrapText="1"/>
    </xf>
    <xf numFmtId="9" fontId="4" fillId="12" borderId="23" xfId="0" applyNumberFormat="1" applyFont="1" applyFill="1" applyBorder="1" applyAlignment="1">
      <alignment horizontal="center" vertical="center" wrapText="1"/>
    </xf>
    <xf numFmtId="9" fontId="4" fillId="12" borderId="16" xfId="0" applyNumberFormat="1" applyFont="1" applyFill="1" applyBorder="1" applyAlignment="1">
      <alignment horizontal="center" vertical="center" wrapText="1"/>
    </xf>
    <xf numFmtId="0" fontId="4" fillId="12" borderId="7" xfId="0" applyNumberFormat="1" applyFont="1" applyFill="1" applyBorder="1" applyAlignment="1">
      <alignment horizontal="center" vertical="center" wrapText="1"/>
    </xf>
    <xf numFmtId="0" fontId="4" fillId="12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0" fillId="4" borderId="0" xfId="0" applyNumberForma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4" fillId="12" borderId="7" xfId="0" applyNumberFormat="1" applyFont="1" applyFill="1" applyBorder="1" applyAlignment="1">
      <alignment horizontal="center" vertical="center" wrapText="1"/>
    </xf>
    <xf numFmtId="1" fontId="4" fillId="12" borderId="9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2" borderId="7" xfId="0" applyNumberFormat="1" applyFont="1" applyFill="1" applyBorder="1" applyAlignment="1">
      <alignment horizontal="center" vertical="center" wrapText="1"/>
    </xf>
    <xf numFmtId="0" fontId="5" fillId="12" borderId="9" xfId="0" applyNumberFormat="1" applyFont="1" applyFill="1" applyBorder="1" applyAlignment="1">
      <alignment horizontal="center" vertical="center" wrapText="1"/>
    </xf>
    <xf numFmtId="0" fontId="5" fillId="12" borderId="8" xfId="0" applyNumberFormat="1" applyFont="1" applyFill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cid:963CB089-D3D9-4DCC-AEBD-1A5EB60BEC6E@vlan136.ny1.techspace.com" TargetMode="External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</xdr:row>
      <xdr:rowOff>15875</xdr:rowOff>
    </xdr:from>
    <xdr:to>
      <xdr:col>1</xdr:col>
      <xdr:colOff>3254374</xdr:colOff>
      <xdr:row>7</xdr:row>
      <xdr:rowOff>123465</xdr:rowOff>
    </xdr:to>
    <xdr:pic>
      <xdr:nvPicPr>
        <xdr:cNvPr id="1025" name="A4EAB379-ACE7-4E59-A12D-BC019B223BAF" descr="cid:963CB089-D3D9-4DCC-AEBD-1A5EB60BEC6E@vlan136.ny1.techspace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66749" y="206375"/>
          <a:ext cx="4333875" cy="14728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206375</xdr:colOff>
      <xdr:row>2</xdr:row>
      <xdr:rowOff>79375</xdr:rowOff>
    </xdr:from>
    <xdr:to>
      <xdr:col>4</xdr:col>
      <xdr:colOff>428625</xdr:colOff>
      <xdr:row>7</xdr:row>
      <xdr:rowOff>15875</xdr:rowOff>
    </xdr:to>
    <xdr:pic>
      <xdr:nvPicPr>
        <xdr:cNvPr id="3" name="Imagem 2" descr="The MENTOR-logo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70625" y="460375"/>
          <a:ext cx="1143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DV507"/>
  <sheetViews>
    <sheetView tabSelected="1" topLeftCell="S62" zoomScale="60" zoomScaleNormal="60" zoomScaleSheetLayoutView="85" zoomScalePageLayoutView="60" workbookViewId="0">
      <selection activeCell="AG70" sqref="AG70"/>
    </sheetView>
  </sheetViews>
  <sheetFormatPr baseColWidth="10" defaultColWidth="8.83203125" defaultRowHeight="14" x14ac:dyDescent="0"/>
  <cols>
    <col min="1" max="1" width="26.33203125" style="2" bestFit="1" customWidth="1"/>
    <col min="2" max="2" width="64.83203125" style="2" bestFit="1" customWidth="1"/>
    <col min="3" max="3" width="77" style="2" hidden="1" customWidth="1"/>
    <col min="4" max="16" width="10.6640625" style="2" customWidth="1"/>
    <col min="17" max="17" width="15.5" style="2" bestFit="1" customWidth="1"/>
    <col min="18" max="18" width="12.5" style="2" bestFit="1" customWidth="1"/>
    <col min="19" max="19" width="13.6640625" style="2" bestFit="1" customWidth="1"/>
    <col min="20" max="23" width="13.6640625" style="2" customWidth="1"/>
    <col min="24" max="24" width="10.1640625" style="2" bestFit="1" customWidth="1"/>
    <col min="25" max="32" width="10.1640625" style="2" customWidth="1"/>
    <col min="33" max="33" width="57.5" style="2" customWidth="1"/>
    <col min="34" max="34" width="34" style="2" bestFit="1" customWidth="1"/>
    <col min="35" max="35" width="21.83203125" style="2" customWidth="1"/>
    <col min="36" max="36" width="10.1640625" style="31" customWidth="1"/>
    <col min="37" max="38" width="8.83203125" style="31"/>
    <col min="39" max="16384" width="8.83203125" style="2"/>
  </cols>
  <sheetData>
    <row r="1" spans="1:126" s="30" customFormat="1">
      <c r="A1" s="29"/>
      <c r="D1" s="48"/>
      <c r="E1" s="48"/>
      <c r="F1" s="48"/>
      <c r="G1" s="48"/>
      <c r="H1" s="48"/>
      <c r="M1" s="32"/>
      <c r="N1" s="32"/>
      <c r="O1" s="32"/>
      <c r="P1" s="32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H1" s="32"/>
      <c r="AJ1" s="31"/>
      <c r="AK1" s="31"/>
      <c r="AL1" s="31"/>
    </row>
    <row r="2" spans="1:126" s="30" customFormat="1">
      <c r="A2" s="29"/>
      <c r="B2" s="258"/>
      <c r="C2" s="258"/>
      <c r="D2" s="48"/>
      <c r="E2" s="48"/>
      <c r="F2" s="48"/>
      <c r="G2" s="48"/>
      <c r="H2" s="48"/>
      <c r="M2" s="32"/>
      <c r="N2" s="32"/>
      <c r="O2" s="32"/>
      <c r="P2" s="32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H2" s="32"/>
      <c r="AJ2" s="31"/>
      <c r="AK2" s="31"/>
      <c r="AL2" s="31"/>
    </row>
    <row r="3" spans="1:126" s="30" customFormat="1">
      <c r="A3" s="29"/>
      <c r="B3" s="259"/>
      <c r="C3" s="259"/>
      <c r="D3" s="49"/>
      <c r="E3" s="49"/>
      <c r="F3" s="49"/>
      <c r="G3" s="49"/>
      <c r="H3" s="49"/>
      <c r="M3" s="32"/>
      <c r="N3" s="32"/>
      <c r="O3" s="32"/>
      <c r="P3" s="32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H3" s="32"/>
      <c r="AJ3" s="31"/>
      <c r="AK3" s="31"/>
      <c r="AL3" s="31"/>
    </row>
    <row r="4" spans="1:126" s="30" customFormat="1">
      <c r="A4" s="29"/>
      <c r="B4" s="34"/>
      <c r="D4" s="48"/>
      <c r="E4" s="48"/>
      <c r="F4" s="48"/>
      <c r="G4" s="48"/>
      <c r="H4" s="48"/>
      <c r="M4" s="32"/>
      <c r="N4" s="32"/>
      <c r="O4" s="32"/>
      <c r="P4" s="32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H4" s="32"/>
      <c r="AJ4" s="31"/>
      <c r="AK4" s="31"/>
      <c r="AL4" s="31"/>
    </row>
    <row r="5" spans="1:126" s="30" customFormat="1">
      <c r="A5" s="29"/>
      <c r="B5" s="35"/>
      <c r="D5" s="48"/>
      <c r="E5" s="48"/>
      <c r="F5" s="48"/>
      <c r="G5" s="48"/>
      <c r="H5" s="48"/>
      <c r="M5" s="32"/>
      <c r="N5" s="32"/>
      <c r="O5" s="32"/>
      <c r="P5" s="32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H5" s="32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6" s="30" customFormat="1">
      <c r="A6" s="29"/>
      <c r="D6" s="48"/>
      <c r="E6" s="48"/>
      <c r="F6" s="48"/>
      <c r="G6" s="48"/>
      <c r="H6" s="48"/>
      <c r="M6" s="32"/>
      <c r="N6" s="32"/>
      <c r="O6" s="32"/>
      <c r="P6" s="32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H6" s="32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</row>
    <row r="7" spans="1:126" s="30" customFormat="1" ht="32">
      <c r="A7" s="264" t="s">
        <v>201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6" s="30" customFormat="1">
      <c r="A8" s="29"/>
      <c r="B8" s="33"/>
      <c r="C8" s="33"/>
      <c r="D8" s="33"/>
      <c r="E8" s="33"/>
      <c r="F8" s="33"/>
      <c r="G8" s="33"/>
      <c r="H8" s="33"/>
      <c r="M8" s="32"/>
      <c r="N8" s="32"/>
      <c r="O8" s="32"/>
      <c r="P8" s="32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H8" s="32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6" s="30" customFormat="1" ht="15" thickBot="1">
      <c r="A9" s="29"/>
      <c r="B9" s="29"/>
      <c r="C9" s="29"/>
      <c r="D9" s="29"/>
      <c r="E9" s="29"/>
      <c r="F9" s="29"/>
      <c r="G9" s="29"/>
      <c r="H9" s="29"/>
      <c r="M9" s="32"/>
      <c r="N9" s="32"/>
      <c r="O9" s="32"/>
      <c r="P9" s="32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H9" s="32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</row>
    <row r="10" spans="1:126" s="3" customFormat="1" ht="16.5" customHeight="1" thickBot="1">
      <c r="A10" s="4"/>
      <c r="B10" s="21" t="s">
        <v>5</v>
      </c>
      <c r="C10" s="21" t="s">
        <v>6</v>
      </c>
      <c r="D10" s="152" t="s">
        <v>190</v>
      </c>
      <c r="E10" s="153"/>
      <c r="F10" s="153"/>
      <c r="G10" s="153"/>
      <c r="H10" s="154"/>
      <c r="I10" s="152" t="s">
        <v>184</v>
      </c>
      <c r="J10" s="153"/>
      <c r="K10" s="153"/>
      <c r="L10" s="154"/>
      <c r="M10" s="152" t="s">
        <v>185</v>
      </c>
      <c r="N10" s="153"/>
      <c r="O10" s="153"/>
      <c r="P10" s="154"/>
      <c r="Q10" s="152" t="s">
        <v>186</v>
      </c>
      <c r="R10" s="153"/>
      <c r="S10" s="153"/>
      <c r="T10" s="154"/>
      <c r="U10" s="152" t="s">
        <v>187</v>
      </c>
      <c r="V10" s="153"/>
      <c r="W10" s="153"/>
      <c r="X10" s="154"/>
      <c r="Y10" s="152" t="s">
        <v>188</v>
      </c>
      <c r="Z10" s="153"/>
      <c r="AA10" s="153"/>
      <c r="AB10" s="154"/>
      <c r="AC10" s="152" t="s">
        <v>189</v>
      </c>
      <c r="AD10" s="153"/>
      <c r="AE10" s="153"/>
      <c r="AF10" s="154"/>
      <c r="AG10" s="22" t="s">
        <v>7</v>
      </c>
      <c r="AH10" s="22" t="s">
        <v>31</v>
      </c>
      <c r="AI10" s="22" t="s">
        <v>8</v>
      </c>
      <c r="AJ10" s="67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51"/>
    </row>
    <row r="11" spans="1:126" s="3" customFormat="1" ht="35.25" customHeight="1" thickBot="1">
      <c r="A11" s="7"/>
      <c r="B11" s="260" t="s">
        <v>41</v>
      </c>
      <c r="C11" s="262"/>
      <c r="D11" s="102" t="s">
        <v>82</v>
      </c>
      <c r="E11" s="7" t="s">
        <v>83</v>
      </c>
      <c r="F11" s="7" t="s">
        <v>84</v>
      </c>
      <c r="G11" s="73" t="s">
        <v>85</v>
      </c>
      <c r="H11" s="52" t="s">
        <v>183</v>
      </c>
      <c r="I11" s="113" t="s">
        <v>82</v>
      </c>
      <c r="J11" s="100" t="s">
        <v>83</v>
      </c>
      <c r="K11" s="100" t="s">
        <v>84</v>
      </c>
      <c r="L11" s="101" t="s">
        <v>85</v>
      </c>
      <c r="M11" s="102" t="s">
        <v>82</v>
      </c>
      <c r="N11" s="94" t="s">
        <v>83</v>
      </c>
      <c r="O11" s="94" t="s">
        <v>84</v>
      </c>
      <c r="P11" s="94" t="s">
        <v>85</v>
      </c>
      <c r="Q11" s="102" t="s">
        <v>82</v>
      </c>
      <c r="R11" s="96" t="s">
        <v>83</v>
      </c>
      <c r="S11" s="96" t="s">
        <v>84</v>
      </c>
      <c r="T11" s="96" t="s">
        <v>85</v>
      </c>
      <c r="U11" s="102" t="s">
        <v>82</v>
      </c>
      <c r="V11" s="97" t="s">
        <v>83</v>
      </c>
      <c r="W11" s="97" t="s">
        <v>84</v>
      </c>
      <c r="X11" s="97" t="s">
        <v>85</v>
      </c>
      <c r="Y11" s="102" t="s">
        <v>82</v>
      </c>
      <c r="Z11" s="95" t="s">
        <v>83</v>
      </c>
      <c r="AA11" s="95" t="s">
        <v>84</v>
      </c>
      <c r="AB11" s="95" t="s">
        <v>85</v>
      </c>
      <c r="AC11" s="102" t="s">
        <v>82</v>
      </c>
      <c r="AD11" s="98" t="s">
        <v>83</v>
      </c>
      <c r="AE11" s="98" t="s">
        <v>84</v>
      </c>
      <c r="AF11" s="98" t="s">
        <v>85</v>
      </c>
      <c r="AG11" s="250"/>
      <c r="AH11" s="250"/>
      <c r="AI11" s="251"/>
      <c r="AJ11" s="67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51"/>
    </row>
    <row r="12" spans="1:126" s="3" customFormat="1" ht="15">
      <c r="A12" s="247" t="s">
        <v>0</v>
      </c>
      <c r="B12" s="252" t="s">
        <v>9</v>
      </c>
      <c r="C12" s="28" t="s">
        <v>10</v>
      </c>
      <c r="D12" s="190"/>
      <c r="E12" s="192">
        <v>6</v>
      </c>
      <c r="F12" s="192">
        <v>6</v>
      </c>
      <c r="G12" s="192">
        <v>6</v>
      </c>
      <c r="H12" s="194">
        <f>SUM(D12:G13)</f>
        <v>18</v>
      </c>
      <c r="I12" s="221"/>
      <c r="J12" s="209">
        <v>1</v>
      </c>
      <c r="K12" s="209">
        <v>1</v>
      </c>
      <c r="L12" s="215">
        <v>1</v>
      </c>
      <c r="M12" s="218"/>
      <c r="N12" s="209">
        <v>1</v>
      </c>
      <c r="O12" s="209">
        <v>1</v>
      </c>
      <c r="P12" s="215">
        <v>1</v>
      </c>
      <c r="Q12" s="117"/>
      <c r="R12" s="209">
        <v>1</v>
      </c>
      <c r="S12" s="209">
        <v>1</v>
      </c>
      <c r="T12" s="215">
        <v>1</v>
      </c>
      <c r="U12" s="242"/>
      <c r="V12" s="209">
        <v>1</v>
      </c>
      <c r="W12" s="209">
        <v>1</v>
      </c>
      <c r="X12" s="215">
        <v>1</v>
      </c>
      <c r="Y12" s="242"/>
      <c r="Z12" s="209">
        <v>1</v>
      </c>
      <c r="AA12" s="209">
        <v>1</v>
      </c>
      <c r="AB12" s="215">
        <v>1</v>
      </c>
      <c r="AC12" s="242"/>
      <c r="AD12" s="209">
        <v>1</v>
      </c>
      <c r="AE12" s="209">
        <v>1</v>
      </c>
      <c r="AF12" s="215">
        <v>1</v>
      </c>
      <c r="AG12" s="224" t="s">
        <v>12</v>
      </c>
      <c r="AH12" s="37" t="s">
        <v>204</v>
      </c>
      <c r="AI12" s="26"/>
      <c r="AJ12" s="67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51"/>
    </row>
    <row r="13" spans="1:126" s="3" customFormat="1" ht="16" thickBot="1">
      <c r="A13" s="249"/>
      <c r="B13" s="254"/>
      <c r="C13" s="36" t="s">
        <v>11</v>
      </c>
      <c r="D13" s="208"/>
      <c r="E13" s="226"/>
      <c r="F13" s="226"/>
      <c r="G13" s="226"/>
      <c r="H13" s="227"/>
      <c r="I13" s="223"/>
      <c r="J13" s="211"/>
      <c r="K13" s="211"/>
      <c r="L13" s="217"/>
      <c r="M13" s="220"/>
      <c r="N13" s="211"/>
      <c r="O13" s="211"/>
      <c r="P13" s="217"/>
      <c r="Q13" s="118"/>
      <c r="R13" s="211"/>
      <c r="S13" s="211"/>
      <c r="T13" s="217"/>
      <c r="U13" s="243"/>
      <c r="V13" s="211"/>
      <c r="W13" s="211"/>
      <c r="X13" s="217"/>
      <c r="Y13" s="243"/>
      <c r="Z13" s="211"/>
      <c r="AA13" s="211"/>
      <c r="AB13" s="217"/>
      <c r="AC13" s="243"/>
      <c r="AD13" s="211"/>
      <c r="AE13" s="211"/>
      <c r="AF13" s="217"/>
      <c r="AG13" s="225"/>
      <c r="AH13" s="38" t="s">
        <v>204</v>
      </c>
      <c r="AI13" s="39"/>
      <c r="AJ13" s="67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51"/>
    </row>
    <row r="14" spans="1:126" s="3" customFormat="1" ht="31" thickBot="1">
      <c r="A14" s="247" t="s">
        <v>1</v>
      </c>
      <c r="B14" s="9" t="s">
        <v>13</v>
      </c>
      <c r="C14" s="10" t="s">
        <v>14</v>
      </c>
      <c r="D14" s="103"/>
      <c r="E14" s="74">
        <v>1</v>
      </c>
      <c r="F14" s="74">
        <v>1</v>
      </c>
      <c r="G14" s="74">
        <v>1</v>
      </c>
      <c r="H14" s="78">
        <f>SUM(D14:G14)</f>
        <v>3</v>
      </c>
      <c r="I14" s="114"/>
      <c r="J14" s="141"/>
      <c r="K14" s="141"/>
      <c r="L14" s="142"/>
      <c r="M14" s="143"/>
      <c r="N14" s="141"/>
      <c r="O14" s="141"/>
      <c r="P14" s="142"/>
      <c r="Q14" s="118"/>
      <c r="R14" s="141">
        <v>1</v>
      </c>
      <c r="S14" s="141">
        <v>1</v>
      </c>
      <c r="T14" s="142">
        <v>1</v>
      </c>
      <c r="U14" s="118"/>
      <c r="V14" s="141"/>
      <c r="W14" s="141"/>
      <c r="X14" s="142"/>
      <c r="Y14" s="118"/>
      <c r="Z14" s="141"/>
      <c r="AA14" s="141"/>
      <c r="AB14" s="142"/>
      <c r="AC14" s="118"/>
      <c r="AD14" s="141"/>
      <c r="AE14" s="141"/>
      <c r="AF14" s="142"/>
      <c r="AG14" s="4" t="s">
        <v>202</v>
      </c>
      <c r="AH14" s="4" t="s">
        <v>205</v>
      </c>
      <c r="AI14" s="9"/>
      <c r="AJ14" s="67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51"/>
    </row>
    <row r="15" spans="1:126" s="3" customFormat="1" ht="15">
      <c r="A15" s="248"/>
      <c r="B15" s="252" t="s">
        <v>15</v>
      </c>
      <c r="C15" s="28" t="s">
        <v>16</v>
      </c>
      <c r="D15" s="190"/>
      <c r="E15" s="192" t="s">
        <v>193</v>
      </c>
      <c r="F15" s="192" t="s">
        <v>193</v>
      </c>
      <c r="G15" s="192" t="s">
        <v>193</v>
      </c>
      <c r="H15" s="194" t="s">
        <v>193</v>
      </c>
      <c r="I15" s="239"/>
      <c r="J15" s="228" t="s">
        <v>193</v>
      </c>
      <c r="K15" s="212" t="s">
        <v>193</v>
      </c>
      <c r="L15" s="231" t="s">
        <v>193</v>
      </c>
      <c r="M15" s="234"/>
      <c r="N15" s="228" t="s">
        <v>193</v>
      </c>
      <c r="O15" s="228" t="s">
        <v>193</v>
      </c>
      <c r="P15" s="231" t="s">
        <v>193</v>
      </c>
      <c r="Q15" s="119"/>
      <c r="R15" s="228" t="s">
        <v>193</v>
      </c>
      <c r="S15" s="228" t="s">
        <v>197</v>
      </c>
      <c r="T15" s="231" t="s">
        <v>193</v>
      </c>
      <c r="U15" s="119"/>
      <c r="V15" s="228" t="s">
        <v>193</v>
      </c>
      <c r="W15" s="228" t="s">
        <v>193</v>
      </c>
      <c r="X15" s="231" t="s">
        <v>193</v>
      </c>
      <c r="Y15" s="119"/>
      <c r="Z15" s="228" t="s">
        <v>193</v>
      </c>
      <c r="AA15" s="228" t="s">
        <v>193</v>
      </c>
      <c r="AB15" s="231" t="s">
        <v>193</v>
      </c>
      <c r="AC15" s="119"/>
      <c r="AD15" s="228" t="s">
        <v>193</v>
      </c>
      <c r="AE15" s="228" t="s">
        <v>193</v>
      </c>
      <c r="AF15" s="231" t="s">
        <v>193</v>
      </c>
      <c r="AG15" s="286"/>
      <c r="AH15" s="287"/>
      <c r="AI15" s="288"/>
      <c r="AJ15" s="67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51"/>
    </row>
    <row r="16" spans="1:126" s="3" customFormat="1" ht="30">
      <c r="A16" s="248"/>
      <c r="B16" s="253"/>
      <c r="C16" s="41" t="s">
        <v>17</v>
      </c>
      <c r="D16" s="191"/>
      <c r="E16" s="193"/>
      <c r="F16" s="193"/>
      <c r="G16" s="193"/>
      <c r="H16" s="195"/>
      <c r="I16" s="240"/>
      <c r="J16" s="229"/>
      <c r="K16" s="213"/>
      <c r="L16" s="232"/>
      <c r="M16" s="235"/>
      <c r="N16" s="229"/>
      <c r="O16" s="229"/>
      <c r="P16" s="232"/>
      <c r="Q16" s="120"/>
      <c r="R16" s="229"/>
      <c r="S16" s="229"/>
      <c r="T16" s="232"/>
      <c r="U16" s="120"/>
      <c r="V16" s="229"/>
      <c r="W16" s="229"/>
      <c r="X16" s="232"/>
      <c r="Y16" s="120"/>
      <c r="Z16" s="229"/>
      <c r="AA16" s="229"/>
      <c r="AB16" s="232"/>
      <c r="AC16" s="120"/>
      <c r="AD16" s="229"/>
      <c r="AE16" s="229"/>
      <c r="AF16" s="232"/>
      <c r="AG16" s="289"/>
      <c r="AH16" s="290"/>
      <c r="AI16" s="291"/>
      <c r="AJ16" s="67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51"/>
    </row>
    <row r="17" spans="1:126" s="3" customFormat="1" ht="16" thickBot="1">
      <c r="A17" s="249"/>
      <c r="B17" s="254"/>
      <c r="C17" s="36" t="s">
        <v>18</v>
      </c>
      <c r="D17" s="208"/>
      <c r="E17" s="226"/>
      <c r="F17" s="226"/>
      <c r="G17" s="226"/>
      <c r="H17" s="227"/>
      <c r="I17" s="241"/>
      <c r="J17" s="230"/>
      <c r="K17" s="214"/>
      <c r="L17" s="233"/>
      <c r="M17" s="236"/>
      <c r="N17" s="230"/>
      <c r="O17" s="230"/>
      <c r="P17" s="233"/>
      <c r="Q17" s="120"/>
      <c r="R17" s="230"/>
      <c r="S17" s="230"/>
      <c r="T17" s="233"/>
      <c r="U17" s="120"/>
      <c r="V17" s="230"/>
      <c r="W17" s="230"/>
      <c r="X17" s="233"/>
      <c r="Y17" s="120"/>
      <c r="Z17" s="230"/>
      <c r="AA17" s="230"/>
      <c r="AB17" s="233"/>
      <c r="AC17" s="120"/>
      <c r="AD17" s="230"/>
      <c r="AE17" s="230"/>
      <c r="AF17" s="233"/>
      <c r="AG17" s="292"/>
      <c r="AH17" s="293"/>
      <c r="AI17" s="294"/>
      <c r="AJ17" s="67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51"/>
    </row>
    <row r="18" spans="1:126" s="3" customFormat="1" ht="31" thickBot="1">
      <c r="A18" s="247" t="s">
        <v>2</v>
      </c>
      <c r="B18" s="252" t="s">
        <v>19</v>
      </c>
      <c r="C18" s="40" t="s">
        <v>20</v>
      </c>
      <c r="D18" s="190"/>
      <c r="E18" s="192">
        <v>6</v>
      </c>
      <c r="F18" s="192">
        <v>6</v>
      </c>
      <c r="G18" s="192">
        <v>6</v>
      </c>
      <c r="H18" s="194">
        <f>SUM(E18:G19)</f>
        <v>18</v>
      </c>
      <c r="I18" s="239"/>
      <c r="J18" s="209">
        <v>1</v>
      </c>
      <c r="K18" s="209">
        <v>1</v>
      </c>
      <c r="L18" s="215">
        <v>1</v>
      </c>
      <c r="M18" s="218"/>
      <c r="N18" s="209">
        <v>1</v>
      </c>
      <c r="O18" s="209">
        <v>1</v>
      </c>
      <c r="P18" s="215">
        <v>1</v>
      </c>
      <c r="Q18" s="117"/>
      <c r="R18" s="209">
        <v>1</v>
      </c>
      <c r="S18" s="209">
        <v>1</v>
      </c>
      <c r="T18" s="215">
        <v>1</v>
      </c>
      <c r="U18" s="117"/>
      <c r="V18" s="209">
        <v>1</v>
      </c>
      <c r="W18" s="209">
        <v>1</v>
      </c>
      <c r="X18" s="215">
        <v>1</v>
      </c>
      <c r="Y18" s="117"/>
      <c r="Z18" s="209">
        <v>1</v>
      </c>
      <c r="AA18" s="209">
        <v>1</v>
      </c>
      <c r="AB18" s="215">
        <v>1</v>
      </c>
      <c r="AC18" s="117"/>
      <c r="AD18" s="209">
        <v>1</v>
      </c>
      <c r="AE18" s="209">
        <v>1</v>
      </c>
      <c r="AF18" s="215">
        <v>1</v>
      </c>
      <c r="AG18" s="237" t="s">
        <v>203</v>
      </c>
      <c r="AH18" s="25" t="s">
        <v>204</v>
      </c>
      <c r="AI18" s="9"/>
      <c r="AJ18" s="67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51"/>
    </row>
    <row r="19" spans="1:126" s="3" customFormat="1" ht="16" thickBot="1">
      <c r="A19" s="248"/>
      <c r="B19" s="254"/>
      <c r="C19" s="36" t="s">
        <v>21</v>
      </c>
      <c r="D19" s="208"/>
      <c r="E19" s="226"/>
      <c r="F19" s="226"/>
      <c r="G19" s="226"/>
      <c r="H19" s="227"/>
      <c r="I19" s="241"/>
      <c r="J19" s="211"/>
      <c r="K19" s="211"/>
      <c r="L19" s="217"/>
      <c r="M19" s="220"/>
      <c r="N19" s="211"/>
      <c r="O19" s="211"/>
      <c r="P19" s="217"/>
      <c r="Q19" s="118"/>
      <c r="R19" s="211"/>
      <c r="S19" s="211"/>
      <c r="T19" s="217"/>
      <c r="U19" s="118"/>
      <c r="V19" s="211"/>
      <c r="W19" s="211"/>
      <c r="X19" s="217"/>
      <c r="Y19" s="118"/>
      <c r="Z19" s="211"/>
      <c r="AA19" s="211"/>
      <c r="AB19" s="217"/>
      <c r="AC19" s="118"/>
      <c r="AD19" s="211"/>
      <c r="AE19" s="211"/>
      <c r="AF19" s="217"/>
      <c r="AG19" s="238"/>
      <c r="AH19" s="25" t="s">
        <v>205</v>
      </c>
      <c r="AI19" s="27"/>
      <c r="AJ19" s="67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51"/>
    </row>
    <row r="20" spans="1:126" s="3" customFormat="1" ht="15.75" customHeight="1">
      <c r="A20" s="248"/>
      <c r="B20" s="252" t="s">
        <v>191</v>
      </c>
      <c r="C20" s="245" t="s">
        <v>22</v>
      </c>
      <c r="D20" s="191"/>
      <c r="E20" s="192" t="s">
        <v>192</v>
      </c>
      <c r="F20" s="192" t="s">
        <v>192</v>
      </c>
      <c r="G20" s="192" t="s">
        <v>192</v>
      </c>
      <c r="H20" s="192" t="s">
        <v>192</v>
      </c>
      <c r="I20" s="239"/>
      <c r="J20" s="228"/>
      <c r="K20" s="228"/>
      <c r="L20" s="231"/>
      <c r="M20" s="234"/>
      <c r="N20" s="228"/>
      <c r="O20" s="228"/>
      <c r="P20" s="231"/>
      <c r="Q20" s="119"/>
      <c r="R20" s="228"/>
      <c r="S20" s="228"/>
      <c r="T20" s="231"/>
      <c r="U20" s="119"/>
      <c r="V20" s="228" t="s">
        <v>198</v>
      </c>
      <c r="W20" s="228" t="s">
        <v>198</v>
      </c>
      <c r="X20" s="228" t="s">
        <v>198</v>
      </c>
      <c r="Y20" s="119"/>
      <c r="Z20" s="228" t="s">
        <v>198</v>
      </c>
      <c r="AA20" s="228" t="s">
        <v>198</v>
      </c>
      <c r="AB20" s="228" t="s">
        <v>198</v>
      </c>
      <c r="AC20" s="119"/>
      <c r="AD20" s="228" t="s">
        <v>199</v>
      </c>
      <c r="AE20" s="228" t="s">
        <v>199</v>
      </c>
      <c r="AF20" s="228" t="s">
        <v>199</v>
      </c>
      <c r="AG20" s="209" t="s">
        <v>24</v>
      </c>
      <c r="AH20" s="209" t="s">
        <v>38</v>
      </c>
      <c r="AI20" s="237"/>
      <c r="AJ20" s="67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51"/>
    </row>
    <row r="21" spans="1:126" s="3" customFormat="1" ht="15">
      <c r="A21" s="248"/>
      <c r="B21" s="253"/>
      <c r="C21" s="245"/>
      <c r="D21" s="191"/>
      <c r="E21" s="193"/>
      <c r="F21" s="193"/>
      <c r="G21" s="193"/>
      <c r="H21" s="193"/>
      <c r="I21" s="240"/>
      <c r="J21" s="229"/>
      <c r="K21" s="229"/>
      <c r="L21" s="232"/>
      <c r="M21" s="235"/>
      <c r="N21" s="229"/>
      <c r="O21" s="229"/>
      <c r="P21" s="232"/>
      <c r="Q21" s="120"/>
      <c r="R21" s="229"/>
      <c r="S21" s="229"/>
      <c r="T21" s="232"/>
      <c r="U21" s="120"/>
      <c r="V21" s="229"/>
      <c r="W21" s="229"/>
      <c r="X21" s="229"/>
      <c r="Y21" s="120"/>
      <c r="Z21" s="229"/>
      <c r="AA21" s="229"/>
      <c r="AB21" s="229"/>
      <c r="AC21" s="120"/>
      <c r="AD21" s="229"/>
      <c r="AE21" s="229"/>
      <c r="AF21" s="229"/>
      <c r="AG21" s="210"/>
      <c r="AH21" s="210"/>
      <c r="AI21" s="295"/>
      <c r="AJ21" s="67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51"/>
    </row>
    <row r="22" spans="1:126" s="3" customFormat="1" ht="31" thickBot="1">
      <c r="A22" s="249"/>
      <c r="B22" s="254"/>
      <c r="C22" s="36" t="s">
        <v>23</v>
      </c>
      <c r="D22" s="208"/>
      <c r="E22" s="226"/>
      <c r="F22" s="226"/>
      <c r="G22" s="226"/>
      <c r="H22" s="226"/>
      <c r="I22" s="241"/>
      <c r="J22" s="230"/>
      <c r="K22" s="230"/>
      <c r="L22" s="233"/>
      <c r="M22" s="236"/>
      <c r="N22" s="230"/>
      <c r="O22" s="230"/>
      <c r="P22" s="233"/>
      <c r="Q22" s="121"/>
      <c r="R22" s="230"/>
      <c r="S22" s="230"/>
      <c r="T22" s="233"/>
      <c r="U22" s="121"/>
      <c r="V22" s="230"/>
      <c r="W22" s="230"/>
      <c r="X22" s="230"/>
      <c r="Y22" s="121"/>
      <c r="Z22" s="230"/>
      <c r="AA22" s="230"/>
      <c r="AB22" s="230"/>
      <c r="AC22" s="121"/>
      <c r="AD22" s="230"/>
      <c r="AE22" s="230"/>
      <c r="AF22" s="230"/>
      <c r="AG22" s="211"/>
      <c r="AH22" s="211"/>
      <c r="AI22" s="238"/>
      <c r="AJ22" s="67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51"/>
    </row>
    <row r="23" spans="1:126" s="3" customFormat="1" ht="31" thickBot="1">
      <c r="A23" s="247" t="s">
        <v>3</v>
      </c>
      <c r="B23" s="255" t="s">
        <v>25</v>
      </c>
      <c r="C23" s="28" t="s">
        <v>26</v>
      </c>
      <c r="D23" s="190"/>
      <c r="E23" s="192">
        <v>6</v>
      </c>
      <c r="F23" s="192">
        <v>6</v>
      </c>
      <c r="G23" s="192">
        <v>6</v>
      </c>
      <c r="H23" s="194">
        <f>SUM(E23:G25)</f>
        <v>18</v>
      </c>
      <c r="I23" s="221"/>
      <c r="J23" s="209">
        <v>1</v>
      </c>
      <c r="K23" s="209">
        <v>1</v>
      </c>
      <c r="L23" s="215">
        <v>1</v>
      </c>
      <c r="M23" s="218"/>
      <c r="N23" s="209">
        <v>1</v>
      </c>
      <c r="O23" s="209">
        <v>1</v>
      </c>
      <c r="P23" s="215">
        <v>1</v>
      </c>
      <c r="Q23" s="117"/>
      <c r="R23" s="209">
        <v>1</v>
      </c>
      <c r="S23" s="209">
        <v>1</v>
      </c>
      <c r="T23" s="215">
        <v>1</v>
      </c>
      <c r="U23" s="117"/>
      <c r="V23" s="209">
        <v>1</v>
      </c>
      <c r="W23" s="209">
        <v>1</v>
      </c>
      <c r="X23" s="215">
        <v>1</v>
      </c>
      <c r="Y23" s="117"/>
      <c r="Z23" s="209">
        <v>1</v>
      </c>
      <c r="AA23" s="209">
        <v>1</v>
      </c>
      <c r="AB23" s="215">
        <v>1</v>
      </c>
      <c r="AC23" s="117"/>
      <c r="AD23" s="209">
        <v>1</v>
      </c>
      <c r="AE23" s="209">
        <v>1</v>
      </c>
      <c r="AF23" s="215">
        <v>1</v>
      </c>
      <c r="AG23" s="224" t="s">
        <v>28</v>
      </c>
      <c r="AH23" s="4" t="s">
        <v>40</v>
      </c>
      <c r="AI23" s="11"/>
      <c r="AJ23" s="67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51"/>
    </row>
    <row r="24" spans="1:126" s="3" customFormat="1" ht="31" thickBot="1">
      <c r="A24" s="248"/>
      <c r="B24" s="256"/>
      <c r="C24" s="42" t="s">
        <v>27</v>
      </c>
      <c r="D24" s="191"/>
      <c r="E24" s="193"/>
      <c r="F24" s="193"/>
      <c r="G24" s="193"/>
      <c r="H24" s="195"/>
      <c r="I24" s="222"/>
      <c r="J24" s="210"/>
      <c r="K24" s="210"/>
      <c r="L24" s="216"/>
      <c r="M24" s="219"/>
      <c r="N24" s="210"/>
      <c r="O24" s="210"/>
      <c r="P24" s="216"/>
      <c r="Q24" s="122"/>
      <c r="R24" s="210"/>
      <c r="S24" s="210"/>
      <c r="T24" s="216"/>
      <c r="U24" s="122"/>
      <c r="V24" s="210"/>
      <c r="W24" s="210"/>
      <c r="X24" s="216"/>
      <c r="Y24" s="122"/>
      <c r="Z24" s="210"/>
      <c r="AA24" s="210"/>
      <c r="AB24" s="216"/>
      <c r="AC24" s="122"/>
      <c r="AD24" s="210"/>
      <c r="AE24" s="210"/>
      <c r="AF24" s="216"/>
      <c r="AG24" s="225"/>
      <c r="AH24" s="4" t="s">
        <v>40</v>
      </c>
      <c r="AI24" s="11"/>
      <c r="AJ24" s="67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51"/>
    </row>
    <row r="25" spans="1:126" s="3" customFormat="1" ht="31" thickBot="1">
      <c r="A25" s="249"/>
      <c r="B25" s="257"/>
      <c r="C25" s="36" t="s">
        <v>29</v>
      </c>
      <c r="D25" s="208"/>
      <c r="E25" s="226"/>
      <c r="F25" s="226"/>
      <c r="G25" s="226"/>
      <c r="H25" s="227"/>
      <c r="I25" s="223"/>
      <c r="J25" s="211"/>
      <c r="K25" s="211"/>
      <c r="L25" s="217"/>
      <c r="M25" s="220"/>
      <c r="N25" s="211"/>
      <c r="O25" s="211"/>
      <c r="P25" s="217"/>
      <c r="Q25" s="118"/>
      <c r="R25" s="211"/>
      <c r="S25" s="211"/>
      <c r="T25" s="217"/>
      <c r="U25" s="118"/>
      <c r="V25" s="211"/>
      <c r="W25" s="211"/>
      <c r="X25" s="217"/>
      <c r="Y25" s="118"/>
      <c r="Z25" s="211"/>
      <c r="AA25" s="211"/>
      <c r="AB25" s="217"/>
      <c r="AC25" s="118"/>
      <c r="AD25" s="211"/>
      <c r="AE25" s="211"/>
      <c r="AF25" s="217"/>
      <c r="AG25" s="4" t="s">
        <v>30</v>
      </c>
      <c r="AH25" s="4" t="s">
        <v>40</v>
      </c>
      <c r="AI25" s="11"/>
      <c r="AJ25" s="67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51"/>
    </row>
    <row r="26" spans="1:126" s="3" customFormat="1" ht="16" thickBot="1">
      <c r="A26" s="5"/>
      <c r="B26" s="263"/>
      <c r="C26" s="263"/>
      <c r="D26" s="104"/>
      <c r="E26" s="50"/>
      <c r="F26" s="50"/>
      <c r="G26" s="50"/>
      <c r="H26" s="79"/>
      <c r="I26" s="115"/>
      <c r="J26" s="72"/>
      <c r="K26" s="72"/>
      <c r="L26" s="80"/>
      <c r="M26" s="144"/>
      <c r="N26" s="72"/>
      <c r="O26" s="72"/>
      <c r="P26" s="72"/>
      <c r="Q26" s="108"/>
      <c r="R26" s="72"/>
      <c r="S26" s="72"/>
      <c r="T26" s="72"/>
      <c r="U26" s="108"/>
      <c r="V26" s="72"/>
      <c r="W26" s="72"/>
      <c r="X26" s="72"/>
      <c r="Y26" s="108"/>
      <c r="Z26" s="72"/>
      <c r="AA26" s="72"/>
      <c r="AB26" s="72"/>
      <c r="AC26" s="108"/>
      <c r="AD26" s="72"/>
      <c r="AE26" s="72"/>
      <c r="AF26" s="72"/>
      <c r="AG26" s="6"/>
      <c r="AH26" s="6"/>
      <c r="AI26" s="6"/>
      <c r="AJ26" s="67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51"/>
    </row>
    <row r="27" spans="1:126" s="3" customFormat="1" ht="46.5" customHeight="1" thickBot="1">
      <c r="A27" s="7"/>
      <c r="B27" s="260" t="s">
        <v>42</v>
      </c>
      <c r="C27" s="261"/>
      <c r="D27" s="102" t="s">
        <v>82</v>
      </c>
      <c r="E27" s="7" t="s">
        <v>83</v>
      </c>
      <c r="F27" s="7" t="s">
        <v>84</v>
      </c>
      <c r="G27" s="73" t="s">
        <v>85</v>
      </c>
      <c r="H27" s="52" t="s">
        <v>183</v>
      </c>
      <c r="I27" s="113" t="s">
        <v>82</v>
      </c>
      <c r="J27" s="100" t="s">
        <v>83</v>
      </c>
      <c r="K27" s="100" t="s">
        <v>84</v>
      </c>
      <c r="L27" s="101" t="s">
        <v>85</v>
      </c>
      <c r="M27" s="102" t="s">
        <v>82</v>
      </c>
      <c r="N27" s="94" t="s">
        <v>83</v>
      </c>
      <c r="O27" s="94" t="s">
        <v>84</v>
      </c>
      <c r="P27" s="94" t="s">
        <v>85</v>
      </c>
      <c r="Q27" s="113" t="s">
        <v>82</v>
      </c>
      <c r="R27" s="99" t="s">
        <v>83</v>
      </c>
      <c r="S27" s="99" t="s">
        <v>84</v>
      </c>
      <c r="T27" s="99" t="s">
        <v>85</v>
      </c>
      <c r="U27" s="113" t="s">
        <v>82</v>
      </c>
      <c r="V27" s="140" t="s">
        <v>83</v>
      </c>
      <c r="W27" s="140" t="s">
        <v>84</v>
      </c>
      <c r="X27" s="140" t="s">
        <v>85</v>
      </c>
      <c r="Y27" s="113" t="s">
        <v>82</v>
      </c>
      <c r="Z27" s="95" t="s">
        <v>83</v>
      </c>
      <c r="AA27" s="95" t="s">
        <v>84</v>
      </c>
      <c r="AB27" s="95" t="s">
        <v>85</v>
      </c>
      <c r="AC27" s="102" t="s">
        <v>82</v>
      </c>
      <c r="AD27" s="98" t="s">
        <v>83</v>
      </c>
      <c r="AE27" s="98" t="s">
        <v>84</v>
      </c>
      <c r="AF27" s="98" t="s">
        <v>85</v>
      </c>
      <c r="AG27" s="53"/>
      <c r="AH27" s="8"/>
      <c r="AI27" s="8"/>
      <c r="AJ27" s="67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51"/>
    </row>
    <row r="28" spans="1:126" s="3" customFormat="1" ht="31" thickBot="1">
      <c r="A28" s="247" t="s">
        <v>0</v>
      </c>
      <c r="B28" s="252" t="s">
        <v>43</v>
      </c>
      <c r="C28" s="28" t="s">
        <v>44</v>
      </c>
      <c r="D28" s="190"/>
      <c r="E28" s="192">
        <v>100</v>
      </c>
      <c r="F28" s="192">
        <v>30</v>
      </c>
      <c r="G28" s="192">
        <v>100</v>
      </c>
      <c r="H28" s="194">
        <f>SUM(E28:G32)</f>
        <v>230</v>
      </c>
      <c r="I28" s="221"/>
      <c r="J28" s="209"/>
      <c r="K28" s="209"/>
      <c r="L28" s="215"/>
      <c r="M28" s="218"/>
      <c r="N28" s="209"/>
      <c r="O28" s="209"/>
      <c r="P28" s="209"/>
      <c r="Q28" s="117"/>
      <c r="R28" s="209"/>
      <c r="S28" s="209"/>
      <c r="T28" s="209"/>
      <c r="U28" s="117"/>
      <c r="V28" s="209">
        <v>33</v>
      </c>
      <c r="W28" s="209">
        <v>30</v>
      </c>
      <c r="X28" s="209">
        <v>33</v>
      </c>
      <c r="Y28" s="117"/>
      <c r="Z28" s="209">
        <v>33</v>
      </c>
      <c r="AA28" s="209"/>
      <c r="AB28" s="209">
        <v>33</v>
      </c>
      <c r="AC28" s="117"/>
      <c r="AD28" s="209">
        <v>33</v>
      </c>
      <c r="AE28" s="209"/>
      <c r="AF28" s="209">
        <v>33</v>
      </c>
      <c r="AG28" s="224" t="s">
        <v>46</v>
      </c>
      <c r="AH28" s="4" t="s">
        <v>47</v>
      </c>
      <c r="AI28" s="13"/>
      <c r="AJ28" s="68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51"/>
    </row>
    <row r="29" spans="1:126" s="3" customFormat="1" ht="16" thickBot="1">
      <c r="A29" s="248"/>
      <c r="B29" s="253"/>
      <c r="C29" s="42" t="s">
        <v>45</v>
      </c>
      <c r="D29" s="191"/>
      <c r="E29" s="193"/>
      <c r="F29" s="193"/>
      <c r="G29" s="193"/>
      <c r="H29" s="195"/>
      <c r="I29" s="222"/>
      <c r="J29" s="210"/>
      <c r="K29" s="210"/>
      <c r="L29" s="216"/>
      <c r="M29" s="219"/>
      <c r="N29" s="210"/>
      <c r="O29" s="210"/>
      <c r="P29" s="210"/>
      <c r="Q29" s="122"/>
      <c r="R29" s="210"/>
      <c r="S29" s="210"/>
      <c r="T29" s="210"/>
      <c r="U29" s="122"/>
      <c r="V29" s="210"/>
      <c r="W29" s="210"/>
      <c r="X29" s="210"/>
      <c r="Y29" s="122"/>
      <c r="Z29" s="210"/>
      <c r="AA29" s="210"/>
      <c r="AB29" s="210"/>
      <c r="AC29" s="122"/>
      <c r="AD29" s="210"/>
      <c r="AE29" s="210"/>
      <c r="AF29" s="210"/>
      <c r="AG29" s="225"/>
      <c r="AH29" s="4"/>
      <c r="AI29" s="13"/>
      <c r="AJ29" s="68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51"/>
    </row>
    <row r="30" spans="1:126" s="3" customFormat="1" ht="16" thickBot="1">
      <c r="A30" s="248"/>
      <c r="B30" s="253"/>
      <c r="C30" s="42" t="s">
        <v>49</v>
      </c>
      <c r="D30" s="191"/>
      <c r="E30" s="193"/>
      <c r="F30" s="193"/>
      <c r="G30" s="193"/>
      <c r="H30" s="195"/>
      <c r="I30" s="222"/>
      <c r="J30" s="210"/>
      <c r="K30" s="210"/>
      <c r="L30" s="216"/>
      <c r="M30" s="219"/>
      <c r="N30" s="210"/>
      <c r="O30" s="210"/>
      <c r="P30" s="210"/>
      <c r="Q30" s="122"/>
      <c r="R30" s="210"/>
      <c r="S30" s="210"/>
      <c r="T30" s="210"/>
      <c r="U30" s="122"/>
      <c r="V30" s="210"/>
      <c r="W30" s="210"/>
      <c r="X30" s="210"/>
      <c r="Y30" s="122"/>
      <c r="Z30" s="210"/>
      <c r="AA30" s="210"/>
      <c r="AB30" s="210"/>
      <c r="AC30" s="122"/>
      <c r="AD30" s="210"/>
      <c r="AE30" s="210"/>
      <c r="AF30" s="210"/>
      <c r="AG30" s="224" t="s">
        <v>53</v>
      </c>
      <c r="AH30" s="4" t="s">
        <v>206</v>
      </c>
      <c r="AI30" s="13"/>
      <c r="AJ30" s="68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51"/>
    </row>
    <row r="31" spans="1:126" s="3" customFormat="1" ht="16" thickBot="1">
      <c r="A31" s="248"/>
      <c r="B31" s="253"/>
      <c r="C31" s="42" t="s">
        <v>50</v>
      </c>
      <c r="D31" s="191"/>
      <c r="E31" s="193"/>
      <c r="F31" s="193"/>
      <c r="G31" s="193"/>
      <c r="H31" s="195"/>
      <c r="I31" s="222"/>
      <c r="J31" s="210"/>
      <c r="K31" s="210"/>
      <c r="L31" s="216"/>
      <c r="M31" s="219"/>
      <c r="N31" s="210"/>
      <c r="O31" s="210"/>
      <c r="P31" s="210"/>
      <c r="Q31" s="122"/>
      <c r="R31" s="210"/>
      <c r="S31" s="210"/>
      <c r="T31" s="210"/>
      <c r="U31" s="122"/>
      <c r="V31" s="210"/>
      <c r="W31" s="210"/>
      <c r="X31" s="210"/>
      <c r="Y31" s="122"/>
      <c r="Z31" s="210"/>
      <c r="AA31" s="210"/>
      <c r="AB31" s="210"/>
      <c r="AC31" s="122"/>
      <c r="AD31" s="210"/>
      <c r="AE31" s="210"/>
      <c r="AF31" s="210"/>
      <c r="AG31" s="225"/>
      <c r="AH31" s="4"/>
      <c r="AI31" s="13"/>
      <c r="AJ31" s="68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51"/>
    </row>
    <row r="32" spans="1:126" s="3" customFormat="1" ht="16" thickBot="1">
      <c r="A32" s="249"/>
      <c r="B32" s="254"/>
      <c r="C32" s="36" t="s">
        <v>51</v>
      </c>
      <c r="D32" s="208"/>
      <c r="E32" s="226"/>
      <c r="F32" s="226"/>
      <c r="G32" s="226"/>
      <c r="H32" s="227"/>
      <c r="I32" s="223"/>
      <c r="J32" s="211"/>
      <c r="K32" s="211"/>
      <c r="L32" s="217"/>
      <c r="M32" s="220"/>
      <c r="N32" s="211"/>
      <c r="O32" s="211"/>
      <c r="P32" s="211"/>
      <c r="Q32" s="118"/>
      <c r="R32" s="211"/>
      <c r="S32" s="211"/>
      <c r="T32" s="211"/>
      <c r="U32" s="118"/>
      <c r="V32" s="211"/>
      <c r="W32" s="211"/>
      <c r="X32" s="211"/>
      <c r="Y32" s="118"/>
      <c r="Z32" s="211"/>
      <c r="AA32" s="211"/>
      <c r="AB32" s="211"/>
      <c r="AC32" s="118"/>
      <c r="AD32" s="211"/>
      <c r="AE32" s="211"/>
      <c r="AF32" s="211"/>
      <c r="AG32" s="4" t="s">
        <v>52</v>
      </c>
      <c r="AH32" s="4" t="s">
        <v>32</v>
      </c>
      <c r="AI32" s="13"/>
      <c r="AJ32" s="68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51"/>
    </row>
    <row r="33" spans="1:126" s="3" customFormat="1" ht="16" thickBot="1">
      <c r="A33" s="247" t="s">
        <v>1</v>
      </c>
      <c r="B33" s="252" t="s">
        <v>200</v>
      </c>
      <c r="C33" s="28" t="s">
        <v>56</v>
      </c>
      <c r="D33" s="190"/>
      <c r="E33" s="192">
        <v>130</v>
      </c>
      <c r="F33" s="192">
        <v>50</v>
      </c>
      <c r="G33" s="192">
        <v>120</v>
      </c>
      <c r="H33" s="194">
        <f>SUM(E33:G35)</f>
        <v>300</v>
      </c>
      <c r="I33" s="221"/>
      <c r="J33" s="209"/>
      <c r="K33" s="209"/>
      <c r="L33" s="215"/>
      <c r="M33" s="218"/>
      <c r="N33" s="209"/>
      <c r="O33" s="209"/>
      <c r="P33" s="209"/>
      <c r="Q33" s="117"/>
      <c r="R33" s="75"/>
      <c r="S33" s="75"/>
      <c r="T33" s="75"/>
      <c r="U33" s="117"/>
      <c r="V33" s="209">
        <v>30</v>
      </c>
      <c r="W33" s="209">
        <v>10</v>
      </c>
      <c r="X33" s="209">
        <v>20</v>
      </c>
      <c r="Y33" s="117"/>
      <c r="Z33" s="209">
        <v>50</v>
      </c>
      <c r="AA33" s="209">
        <v>20</v>
      </c>
      <c r="AB33" s="209">
        <v>50</v>
      </c>
      <c r="AC33" s="117"/>
      <c r="AD33" s="209">
        <v>50</v>
      </c>
      <c r="AE33" s="209">
        <v>20</v>
      </c>
      <c r="AF33" s="209">
        <v>50</v>
      </c>
      <c r="AG33" s="4" t="s">
        <v>207</v>
      </c>
      <c r="AH33" s="4" t="s">
        <v>57</v>
      </c>
      <c r="AI33" s="11"/>
      <c r="AJ33" s="67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51"/>
    </row>
    <row r="34" spans="1:126" s="3" customFormat="1" ht="16" thickBot="1">
      <c r="A34" s="248"/>
      <c r="B34" s="253"/>
      <c r="C34" s="42" t="s">
        <v>58</v>
      </c>
      <c r="D34" s="191"/>
      <c r="E34" s="193"/>
      <c r="F34" s="193"/>
      <c r="G34" s="193"/>
      <c r="H34" s="195"/>
      <c r="I34" s="222"/>
      <c r="J34" s="210"/>
      <c r="K34" s="210"/>
      <c r="L34" s="216"/>
      <c r="M34" s="219"/>
      <c r="N34" s="210"/>
      <c r="O34" s="210"/>
      <c r="P34" s="210"/>
      <c r="Q34" s="122"/>
      <c r="R34" s="76"/>
      <c r="S34" s="76"/>
      <c r="T34" s="76"/>
      <c r="U34" s="122"/>
      <c r="V34" s="210"/>
      <c r="W34" s="210"/>
      <c r="X34" s="210"/>
      <c r="Y34" s="122"/>
      <c r="Z34" s="210"/>
      <c r="AA34" s="210"/>
      <c r="AB34" s="210"/>
      <c r="AC34" s="122"/>
      <c r="AD34" s="210"/>
      <c r="AE34" s="210"/>
      <c r="AF34" s="210"/>
      <c r="AG34" s="224" t="s">
        <v>208</v>
      </c>
      <c r="AH34" s="4" t="s">
        <v>206</v>
      </c>
      <c r="AI34" s="11"/>
      <c r="AJ34" s="67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51"/>
    </row>
    <row r="35" spans="1:126" s="3" customFormat="1" ht="16" thickBot="1">
      <c r="A35" s="249"/>
      <c r="B35" s="254"/>
      <c r="C35" s="36" t="s">
        <v>59</v>
      </c>
      <c r="D35" s="208"/>
      <c r="E35" s="226"/>
      <c r="F35" s="226"/>
      <c r="G35" s="226"/>
      <c r="H35" s="227"/>
      <c r="I35" s="223"/>
      <c r="J35" s="211"/>
      <c r="K35" s="211"/>
      <c r="L35" s="217"/>
      <c r="M35" s="220"/>
      <c r="N35" s="211"/>
      <c r="O35" s="211"/>
      <c r="P35" s="211"/>
      <c r="Q35" s="118"/>
      <c r="R35" s="77"/>
      <c r="S35" s="77"/>
      <c r="T35" s="77"/>
      <c r="U35" s="118"/>
      <c r="V35" s="211"/>
      <c r="W35" s="211"/>
      <c r="X35" s="211"/>
      <c r="Y35" s="118"/>
      <c r="Z35" s="211"/>
      <c r="AA35" s="211"/>
      <c r="AB35" s="211"/>
      <c r="AC35" s="118"/>
      <c r="AD35" s="211"/>
      <c r="AE35" s="211"/>
      <c r="AF35" s="211"/>
      <c r="AG35" s="225"/>
      <c r="AH35" s="4" t="s">
        <v>206</v>
      </c>
      <c r="AI35" s="11"/>
      <c r="AJ35" s="67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51"/>
    </row>
    <row r="36" spans="1:126" s="3" customFormat="1" ht="48" customHeight="1" thickBot="1">
      <c r="A36" s="247" t="s">
        <v>2</v>
      </c>
      <c r="B36" s="244" t="s">
        <v>60</v>
      </c>
      <c r="C36" s="46" t="s">
        <v>61</v>
      </c>
      <c r="D36" s="190"/>
      <c r="E36" s="192">
        <v>48</v>
      </c>
      <c r="F36" s="192">
        <v>18</v>
      </c>
      <c r="G36" s="192">
        <v>33</v>
      </c>
      <c r="H36" s="194">
        <f>SUM(E36:G40)</f>
        <v>99</v>
      </c>
      <c r="I36" s="221"/>
      <c r="J36" s="209"/>
      <c r="K36" s="209"/>
      <c r="L36" s="215"/>
      <c r="M36" s="218"/>
      <c r="N36" s="209"/>
      <c r="O36" s="209"/>
      <c r="P36" s="209"/>
      <c r="Q36" s="117"/>
      <c r="R36" s="75"/>
      <c r="S36" s="75"/>
      <c r="T36" s="75"/>
      <c r="U36" s="117"/>
      <c r="V36" s="209">
        <v>16</v>
      </c>
      <c r="W36" s="209">
        <v>6</v>
      </c>
      <c r="X36" s="209">
        <v>11</v>
      </c>
      <c r="Y36" s="117"/>
      <c r="Z36" s="209">
        <v>16</v>
      </c>
      <c r="AA36" s="209">
        <v>6</v>
      </c>
      <c r="AB36" s="209">
        <v>11</v>
      </c>
      <c r="AC36" s="117"/>
      <c r="AD36" s="209">
        <v>16</v>
      </c>
      <c r="AE36" s="209">
        <v>6</v>
      </c>
      <c r="AF36" s="209">
        <v>11</v>
      </c>
      <c r="AG36" s="224" t="s">
        <v>64</v>
      </c>
      <c r="AH36" s="4" t="s">
        <v>57</v>
      </c>
      <c r="AI36" s="14"/>
      <c r="AJ36" s="67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51"/>
    </row>
    <row r="37" spans="1:126" s="3" customFormat="1" ht="16" thickBot="1">
      <c r="A37" s="248"/>
      <c r="B37" s="245"/>
      <c r="C37" s="42" t="s">
        <v>62</v>
      </c>
      <c r="D37" s="191"/>
      <c r="E37" s="193"/>
      <c r="F37" s="193"/>
      <c r="G37" s="193"/>
      <c r="H37" s="195"/>
      <c r="I37" s="222"/>
      <c r="J37" s="210"/>
      <c r="K37" s="210"/>
      <c r="L37" s="216"/>
      <c r="M37" s="219"/>
      <c r="N37" s="210"/>
      <c r="O37" s="210"/>
      <c r="P37" s="210"/>
      <c r="Q37" s="122"/>
      <c r="R37" s="76"/>
      <c r="S37" s="76"/>
      <c r="T37" s="76"/>
      <c r="U37" s="122"/>
      <c r="V37" s="210"/>
      <c r="W37" s="210"/>
      <c r="X37" s="210"/>
      <c r="Y37" s="122"/>
      <c r="Z37" s="210"/>
      <c r="AA37" s="210"/>
      <c r="AB37" s="210"/>
      <c r="AC37" s="122"/>
      <c r="AD37" s="210"/>
      <c r="AE37" s="210"/>
      <c r="AF37" s="210"/>
      <c r="AG37" s="225"/>
      <c r="AH37" s="4" t="s">
        <v>38</v>
      </c>
      <c r="AI37" s="14"/>
      <c r="AJ37" s="67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51"/>
    </row>
    <row r="38" spans="1:126" s="3" customFormat="1" ht="16" thickBot="1">
      <c r="A38" s="248"/>
      <c r="B38" s="245"/>
      <c r="C38" s="42" t="s">
        <v>63</v>
      </c>
      <c r="D38" s="191"/>
      <c r="E38" s="193"/>
      <c r="F38" s="193"/>
      <c r="G38" s="193"/>
      <c r="H38" s="195"/>
      <c r="I38" s="222"/>
      <c r="J38" s="210"/>
      <c r="K38" s="210"/>
      <c r="L38" s="216"/>
      <c r="M38" s="219"/>
      <c r="N38" s="210"/>
      <c r="O38" s="210"/>
      <c r="P38" s="210"/>
      <c r="Q38" s="122"/>
      <c r="R38" s="76"/>
      <c r="S38" s="76"/>
      <c r="T38" s="76"/>
      <c r="U38" s="122"/>
      <c r="V38" s="210"/>
      <c r="W38" s="210"/>
      <c r="X38" s="210"/>
      <c r="Y38" s="122"/>
      <c r="Z38" s="210"/>
      <c r="AA38" s="210"/>
      <c r="AB38" s="210"/>
      <c r="AC38" s="122"/>
      <c r="AD38" s="210"/>
      <c r="AE38" s="210"/>
      <c r="AF38" s="210"/>
      <c r="AG38" s="4" t="s">
        <v>66</v>
      </c>
      <c r="AH38" s="4" t="s">
        <v>57</v>
      </c>
      <c r="AI38" s="14"/>
      <c r="AJ38" s="67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51"/>
    </row>
    <row r="39" spans="1:126" s="3" customFormat="1" ht="16" thickBot="1">
      <c r="A39" s="248"/>
      <c r="B39" s="245"/>
      <c r="C39" s="41" t="s">
        <v>68</v>
      </c>
      <c r="D39" s="191"/>
      <c r="E39" s="193"/>
      <c r="F39" s="193"/>
      <c r="G39" s="193"/>
      <c r="H39" s="195"/>
      <c r="I39" s="222"/>
      <c r="J39" s="210"/>
      <c r="K39" s="210"/>
      <c r="L39" s="216"/>
      <c r="M39" s="219"/>
      <c r="N39" s="210"/>
      <c r="O39" s="210"/>
      <c r="P39" s="210"/>
      <c r="Q39" s="122"/>
      <c r="R39" s="76"/>
      <c r="S39" s="76"/>
      <c r="T39" s="76"/>
      <c r="U39" s="122"/>
      <c r="V39" s="210"/>
      <c r="W39" s="210"/>
      <c r="X39" s="210"/>
      <c r="Y39" s="122"/>
      <c r="Z39" s="210"/>
      <c r="AA39" s="210"/>
      <c r="AB39" s="210"/>
      <c r="AC39" s="122"/>
      <c r="AD39" s="210"/>
      <c r="AE39" s="210"/>
      <c r="AF39" s="210"/>
      <c r="AG39" s="4" t="s">
        <v>65</v>
      </c>
      <c r="AH39" s="4" t="s">
        <v>32</v>
      </c>
      <c r="AI39" s="14"/>
      <c r="AJ39" s="67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51"/>
    </row>
    <row r="40" spans="1:126" s="3" customFormat="1" ht="16" thickBot="1">
      <c r="A40" s="249"/>
      <c r="B40" s="246"/>
      <c r="C40" s="36" t="s">
        <v>69</v>
      </c>
      <c r="D40" s="208"/>
      <c r="E40" s="226"/>
      <c r="F40" s="226"/>
      <c r="G40" s="226"/>
      <c r="H40" s="227"/>
      <c r="I40" s="223"/>
      <c r="J40" s="211"/>
      <c r="K40" s="211"/>
      <c r="L40" s="217"/>
      <c r="M40" s="220"/>
      <c r="N40" s="211"/>
      <c r="O40" s="211"/>
      <c r="P40" s="211"/>
      <c r="Q40" s="118"/>
      <c r="R40" s="77"/>
      <c r="S40" s="77"/>
      <c r="T40" s="77"/>
      <c r="U40" s="118"/>
      <c r="V40" s="211"/>
      <c r="W40" s="211"/>
      <c r="X40" s="211"/>
      <c r="Y40" s="118"/>
      <c r="Z40" s="211"/>
      <c r="AA40" s="211"/>
      <c r="AB40" s="211"/>
      <c r="AC40" s="118"/>
      <c r="AD40" s="211"/>
      <c r="AE40" s="211"/>
      <c r="AF40" s="211"/>
      <c r="AG40" s="4" t="s">
        <v>67</v>
      </c>
      <c r="AH40" s="4" t="s">
        <v>38</v>
      </c>
      <c r="AI40" s="14"/>
      <c r="AJ40" s="67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51"/>
    </row>
    <row r="41" spans="1:126" s="3" customFormat="1" ht="16" thickBot="1">
      <c r="A41" s="247" t="s">
        <v>3</v>
      </c>
      <c r="B41" s="244" t="s">
        <v>70</v>
      </c>
      <c r="C41" s="46" t="s">
        <v>71</v>
      </c>
      <c r="D41" s="190"/>
      <c r="E41" s="192">
        <v>130</v>
      </c>
      <c r="F41" s="192">
        <v>50</v>
      </c>
      <c r="G41" s="192">
        <v>120</v>
      </c>
      <c r="H41" s="194">
        <f>SUM(E41:G43)</f>
        <v>300</v>
      </c>
      <c r="I41" s="221"/>
      <c r="J41" s="209"/>
      <c r="K41" s="209"/>
      <c r="L41" s="215"/>
      <c r="M41" s="218"/>
      <c r="N41" s="209"/>
      <c r="O41" s="209"/>
      <c r="P41" s="209"/>
      <c r="Q41" s="117"/>
      <c r="R41" s="75"/>
      <c r="S41" s="75"/>
      <c r="T41" s="75"/>
      <c r="U41" s="117"/>
      <c r="V41" s="209">
        <v>30</v>
      </c>
      <c r="W41" s="209">
        <v>10</v>
      </c>
      <c r="X41" s="209">
        <v>20</v>
      </c>
      <c r="Y41" s="117"/>
      <c r="Z41" s="209">
        <v>30</v>
      </c>
      <c r="AA41" s="209">
        <v>10</v>
      </c>
      <c r="AB41" s="209">
        <v>20</v>
      </c>
      <c r="AC41" s="117"/>
      <c r="AD41" s="209">
        <v>30</v>
      </c>
      <c r="AE41" s="209">
        <v>10</v>
      </c>
      <c r="AF41" s="209">
        <v>20</v>
      </c>
      <c r="AG41" s="4" t="s">
        <v>78</v>
      </c>
      <c r="AH41" s="4" t="s">
        <v>57</v>
      </c>
      <c r="AI41" s="14"/>
      <c r="AJ41" s="67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51"/>
    </row>
    <row r="42" spans="1:126" s="3" customFormat="1" ht="16" thickBot="1">
      <c r="A42" s="248"/>
      <c r="B42" s="245"/>
      <c r="C42" s="42" t="s">
        <v>58</v>
      </c>
      <c r="D42" s="191"/>
      <c r="E42" s="193"/>
      <c r="F42" s="193"/>
      <c r="G42" s="193"/>
      <c r="H42" s="195"/>
      <c r="I42" s="222"/>
      <c r="J42" s="210"/>
      <c r="K42" s="210"/>
      <c r="L42" s="216"/>
      <c r="M42" s="219"/>
      <c r="N42" s="210"/>
      <c r="O42" s="210"/>
      <c r="P42" s="210"/>
      <c r="Q42" s="122"/>
      <c r="R42" s="76"/>
      <c r="S42" s="76"/>
      <c r="T42" s="76"/>
      <c r="U42" s="122"/>
      <c r="V42" s="210"/>
      <c r="W42" s="210"/>
      <c r="X42" s="210"/>
      <c r="Y42" s="122"/>
      <c r="Z42" s="210"/>
      <c r="AA42" s="210"/>
      <c r="AB42" s="210"/>
      <c r="AC42" s="122"/>
      <c r="AD42" s="210"/>
      <c r="AE42" s="210"/>
      <c r="AF42" s="210"/>
      <c r="AG42" s="4"/>
      <c r="AH42" s="4" t="s">
        <v>54</v>
      </c>
      <c r="AI42" s="14"/>
      <c r="AJ42" s="67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51"/>
    </row>
    <row r="43" spans="1:126" s="3" customFormat="1" ht="16" thickBot="1">
      <c r="A43" s="249"/>
      <c r="B43" s="246"/>
      <c r="C43" s="36" t="s">
        <v>72</v>
      </c>
      <c r="D43" s="208"/>
      <c r="E43" s="226"/>
      <c r="F43" s="226"/>
      <c r="G43" s="226"/>
      <c r="H43" s="227"/>
      <c r="I43" s="223"/>
      <c r="J43" s="211"/>
      <c r="K43" s="211"/>
      <c r="L43" s="217"/>
      <c r="M43" s="220"/>
      <c r="N43" s="211"/>
      <c r="O43" s="211"/>
      <c r="P43" s="211"/>
      <c r="Q43" s="118"/>
      <c r="R43" s="77"/>
      <c r="S43" s="77"/>
      <c r="T43" s="77"/>
      <c r="U43" s="118"/>
      <c r="V43" s="211"/>
      <c r="W43" s="211"/>
      <c r="X43" s="211"/>
      <c r="Y43" s="118"/>
      <c r="Z43" s="211"/>
      <c r="AA43" s="211"/>
      <c r="AB43" s="211"/>
      <c r="AC43" s="118"/>
      <c r="AD43" s="211"/>
      <c r="AE43" s="211"/>
      <c r="AF43" s="211"/>
      <c r="AG43" s="4" t="s">
        <v>209</v>
      </c>
      <c r="AH43" s="4" t="s">
        <v>38</v>
      </c>
      <c r="AI43" s="14"/>
      <c r="AJ43" s="67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51"/>
    </row>
    <row r="44" spans="1:126" s="3" customFormat="1" ht="16" thickBot="1">
      <c r="A44" s="247" t="s">
        <v>4</v>
      </c>
      <c r="B44" s="252" t="s">
        <v>73</v>
      </c>
      <c r="C44" s="42" t="s">
        <v>75</v>
      </c>
      <c r="D44" s="190"/>
      <c r="E44" s="192">
        <v>50</v>
      </c>
      <c r="F44" s="192">
        <v>50</v>
      </c>
      <c r="G44" s="192">
        <v>50</v>
      </c>
      <c r="H44" s="194">
        <f>SUM(E44:G47)</f>
        <v>150</v>
      </c>
      <c r="I44" s="221"/>
      <c r="J44" s="209"/>
      <c r="K44" s="209"/>
      <c r="L44" s="215"/>
      <c r="M44" s="218"/>
      <c r="N44" s="209"/>
      <c r="O44" s="209"/>
      <c r="P44" s="209"/>
      <c r="Q44" s="117"/>
      <c r="R44" s="75"/>
      <c r="S44" s="75"/>
      <c r="T44" s="75"/>
      <c r="U44" s="117"/>
      <c r="V44" s="209">
        <v>10</v>
      </c>
      <c r="W44" s="209">
        <v>17</v>
      </c>
      <c r="X44" s="209">
        <v>17</v>
      </c>
      <c r="Y44" s="117"/>
      <c r="Z44" s="209">
        <v>20</v>
      </c>
      <c r="AA44" s="209">
        <v>17</v>
      </c>
      <c r="AB44" s="209">
        <v>17</v>
      </c>
      <c r="AC44" s="117"/>
      <c r="AD44" s="209">
        <v>20</v>
      </c>
      <c r="AE44" s="209">
        <v>17</v>
      </c>
      <c r="AF44" s="209">
        <v>17</v>
      </c>
      <c r="AG44" s="4" t="s">
        <v>79</v>
      </c>
      <c r="AH44" s="4" t="s">
        <v>57</v>
      </c>
      <c r="AI44" s="11"/>
      <c r="AJ44" s="67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51"/>
    </row>
    <row r="45" spans="1:126" s="3" customFormat="1" ht="16" thickBot="1">
      <c r="A45" s="248"/>
      <c r="B45" s="253"/>
      <c r="C45" s="42" t="s">
        <v>74</v>
      </c>
      <c r="D45" s="191"/>
      <c r="E45" s="193"/>
      <c r="F45" s="193"/>
      <c r="G45" s="193"/>
      <c r="H45" s="195"/>
      <c r="I45" s="222"/>
      <c r="J45" s="210"/>
      <c r="K45" s="210"/>
      <c r="L45" s="216"/>
      <c r="M45" s="219"/>
      <c r="N45" s="210"/>
      <c r="O45" s="210"/>
      <c r="P45" s="210"/>
      <c r="Q45" s="122"/>
      <c r="R45" s="76"/>
      <c r="S45" s="76"/>
      <c r="T45" s="76"/>
      <c r="U45" s="122"/>
      <c r="V45" s="210"/>
      <c r="W45" s="210"/>
      <c r="X45" s="210"/>
      <c r="Y45" s="122"/>
      <c r="Z45" s="210"/>
      <c r="AA45" s="210"/>
      <c r="AB45" s="210"/>
      <c r="AC45" s="122"/>
      <c r="AD45" s="210"/>
      <c r="AE45" s="210"/>
      <c r="AF45" s="210"/>
      <c r="AG45" s="4"/>
      <c r="AH45" s="4" t="s">
        <v>38</v>
      </c>
      <c r="AI45" s="11"/>
      <c r="AJ45" s="67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51"/>
    </row>
    <row r="46" spans="1:126" s="3" customFormat="1" ht="16" thickBot="1">
      <c r="A46" s="248"/>
      <c r="B46" s="253"/>
      <c r="C46" s="41" t="s">
        <v>76</v>
      </c>
      <c r="D46" s="191"/>
      <c r="E46" s="193"/>
      <c r="F46" s="193"/>
      <c r="G46" s="193"/>
      <c r="H46" s="195"/>
      <c r="I46" s="222"/>
      <c r="J46" s="210"/>
      <c r="K46" s="210"/>
      <c r="L46" s="216"/>
      <c r="M46" s="219"/>
      <c r="N46" s="210"/>
      <c r="O46" s="210"/>
      <c r="P46" s="210"/>
      <c r="Q46" s="122"/>
      <c r="R46" s="76"/>
      <c r="S46" s="76"/>
      <c r="T46" s="76"/>
      <c r="U46" s="122"/>
      <c r="V46" s="210"/>
      <c r="W46" s="210"/>
      <c r="X46" s="210"/>
      <c r="Y46" s="122"/>
      <c r="Z46" s="210"/>
      <c r="AA46" s="210"/>
      <c r="AB46" s="210"/>
      <c r="AC46" s="122"/>
      <c r="AD46" s="210"/>
      <c r="AE46" s="210"/>
      <c r="AF46" s="210"/>
      <c r="AG46" s="4" t="s">
        <v>80</v>
      </c>
      <c r="AH46" s="4" t="s">
        <v>32</v>
      </c>
      <c r="AI46" s="11"/>
      <c r="AJ46" s="67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51"/>
    </row>
    <row r="47" spans="1:126" s="3" customFormat="1" ht="16" thickBot="1">
      <c r="A47" s="249"/>
      <c r="B47" s="254"/>
      <c r="C47" s="36" t="s">
        <v>77</v>
      </c>
      <c r="D47" s="208"/>
      <c r="E47" s="226"/>
      <c r="F47" s="226"/>
      <c r="G47" s="226"/>
      <c r="H47" s="227"/>
      <c r="I47" s="223"/>
      <c r="J47" s="211"/>
      <c r="K47" s="211"/>
      <c r="L47" s="217"/>
      <c r="M47" s="220"/>
      <c r="N47" s="211"/>
      <c r="O47" s="211"/>
      <c r="P47" s="211"/>
      <c r="Q47" s="118"/>
      <c r="R47" s="77"/>
      <c r="S47" s="77"/>
      <c r="T47" s="77"/>
      <c r="U47" s="118"/>
      <c r="V47" s="211"/>
      <c r="W47" s="211"/>
      <c r="X47" s="211"/>
      <c r="Y47" s="118"/>
      <c r="Z47" s="211"/>
      <c r="AA47" s="211"/>
      <c r="AB47" s="211"/>
      <c r="AC47" s="118"/>
      <c r="AD47" s="211"/>
      <c r="AE47" s="211"/>
      <c r="AF47" s="211"/>
      <c r="AG47" s="4" t="s">
        <v>81</v>
      </c>
      <c r="AH47" s="4" t="s">
        <v>38</v>
      </c>
      <c r="AI47" s="11"/>
      <c r="AJ47" s="67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51"/>
    </row>
    <row r="48" spans="1:126" s="3" customFormat="1" ht="16" thickBot="1">
      <c r="A48" s="5"/>
      <c r="B48" s="263"/>
      <c r="C48" s="263"/>
      <c r="D48" s="104"/>
      <c r="E48" s="50"/>
      <c r="F48" s="50"/>
      <c r="G48" s="50"/>
      <c r="H48" s="79"/>
      <c r="I48" s="115"/>
      <c r="J48" s="72"/>
      <c r="K48" s="72"/>
      <c r="L48" s="80"/>
      <c r="M48" s="144"/>
      <c r="N48" s="72"/>
      <c r="O48" s="72"/>
      <c r="P48" s="72"/>
      <c r="Q48" s="108"/>
      <c r="R48" s="72"/>
      <c r="S48" s="72"/>
      <c r="T48" s="72"/>
      <c r="U48" s="108"/>
      <c r="V48" s="72"/>
      <c r="W48" s="72"/>
      <c r="X48" s="72"/>
      <c r="Y48" s="108"/>
      <c r="Z48" s="72"/>
      <c r="AA48" s="72"/>
      <c r="AB48" s="72"/>
      <c r="AC48" s="108"/>
      <c r="AD48" s="72"/>
      <c r="AE48" s="72"/>
      <c r="AF48" s="72"/>
      <c r="AG48" s="6"/>
      <c r="AH48" s="6"/>
      <c r="AI48" s="6"/>
      <c r="AJ48" s="67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51"/>
    </row>
    <row r="49" spans="1:126" s="3" customFormat="1" ht="50.25" customHeight="1" thickBot="1">
      <c r="A49" s="260" t="s">
        <v>86</v>
      </c>
      <c r="B49" s="262"/>
      <c r="C49" s="262"/>
      <c r="D49" s="102" t="s">
        <v>82</v>
      </c>
      <c r="E49" s="7" t="s">
        <v>83</v>
      </c>
      <c r="F49" s="7" t="s">
        <v>84</v>
      </c>
      <c r="G49" s="73" t="s">
        <v>85</v>
      </c>
      <c r="H49" s="52" t="s">
        <v>183</v>
      </c>
      <c r="I49" s="113" t="s">
        <v>82</v>
      </c>
      <c r="J49" s="100" t="s">
        <v>83</v>
      </c>
      <c r="K49" s="100" t="s">
        <v>84</v>
      </c>
      <c r="L49" s="101" t="s">
        <v>85</v>
      </c>
      <c r="M49" s="102" t="s">
        <v>82</v>
      </c>
      <c r="N49" s="94" t="s">
        <v>83</v>
      </c>
      <c r="O49" s="94" t="s">
        <v>84</v>
      </c>
      <c r="P49" s="94" t="s">
        <v>85</v>
      </c>
      <c r="Q49" s="113" t="s">
        <v>82</v>
      </c>
      <c r="R49" s="99" t="s">
        <v>83</v>
      </c>
      <c r="S49" s="99" t="s">
        <v>84</v>
      </c>
      <c r="T49" s="99" t="s">
        <v>85</v>
      </c>
      <c r="U49" s="113" t="s">
        <v>82</v>
      </c>
      <c r="V49" s="140" t="s">
        <v>83</v>
      </c>
      <c r="W49" s="140" t="s">
        <v>84</v>
      </c>
      <c r="X49" s="140" t="s">
        <v>85</v>
      </c>
      <c r="Y49" s="113" t="s">
        <v>82</v>
      </c>
      <c r="Z49" s="95" t="s">
        <v>83</v>
      </c>
      <c r="AA49" s="95" t="s">
        <v>84</v>
      </c>
      <c r="AB49" s="95" t="s">
        <v>85</v>
      </c>
      <c r="AC49" s="102" t="s">
        <v>82</v>
      </c>
      <c r="AD49" s="98" t="s">
        <v>83</v>
      </c>
      <c r="AE49" s="98" t="s">
        <v>84</v>
      </c>
      <c r="AF49" s="98" t="s">
        <v>85</v>
      </c>
      <c r="AG49" s="7"/>
      <c r="AH49" s="7"/>
      <c r="AI49" s="7"/>
      <c r="AJ49" s="67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51"/>
    </row>
    <row r="50" spans="1:126" s="3" customFormat="1" ht="16" thickBot="1">
      <c r="A50" s="268" t="s">
        <v>0</v>
      </c>
      <c r="B50" s="265" t="s">
        <v>87</v>
      </c>
      <c r="C50" s="44" t="s">
        <v>88</v>
      </c>
      <c r="D50" s="190"/>
      <c r="E50" s="202" t="s">
        <v>193</v>
      </c>
      <c r="F50" s="202" t="s">
        <v>193</v>
      </c>
      <c r="G50" s="202" t="s">
        <v>193</v>
      </c>
      <c r="H50" s="205">
        <f>SUM(E50:G52)</f>
        <v>0</v>
      </c>
      <c r="I50" s="181"/>
      <c r="J50" s="209"/>
      <c r="K50" s="178"/>
      <c r="L50" s="215"/>
      <c r="M50" s="181"/>
      <c r="N50" s="178"/>
      <c r="O50" s="178"/>
      <c r="P50" s="178"/>
      <c r="Q50" s="123"/>
      <c r="R50" s="82"/>
      <c r="S50" s="82"/>
      <c r="T50" s="82"/>
      <c r="U50" s="123"/>
      <c r="V50" s="82"/>
      <c r="W50" s="82"/>
      <c r="X50" s="82"/>
      <c r="Y50" s="123"/>
      <c r="Z50" s="82"/>
      <c r="AA50" s="82"/>
      <c r="AB50" s="82"/>
      <c r="AC50" s="123"/>
      <c r="AD50" s="82"/>
      <c r="AE50" s="82"/>
      <c r="AF50" s="82"/>
      <c r="AG50" s="23"/>
      <c r="AH50" s="23" t="s">
        <v>32</v>
      </c>
      <c r="AI50" s="9"/>
      <c r="AJ50" s="56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51"/>
    </row>
    <row r="51" spans="1:126" s="3" customFormat="1" ht="16" thickBot="1">
      <c r="A51" s="269"/>
      <c r="B51" s="266"/>
      <c r="C51" s="55" t="s">
        <v>89</v>
      </c>
      <c r="D51" s="191"/>
      <c r="E51" s="203"/>
      <c r="F51" s="203"/>
      <c r="G51" s="203"/>
      <c r="H51" s="206"/>
      <c r="I51" s="182"/>
      <c r="J51" s="210"/>
      <c r="K51" s="179"/>
      <c r="L51" s="216"/>
      <c r="M51" s="182"/>
      <c r="N51" s="179"/>
      <c r="O51" s="179"/>
      <c r="P51" s="179"/>
      <c r="Q51" s="124"/>
      <c r="R51" s="83"/>
      <c r="S51" s="83"/>
      <c r="T51" s="83"/>
      <c r="U51" s="124"/>
      <c r="V51" s="83"/>
      <c r="W51" s="83"/>
      <c r="X51" s="83"/>
      <c r="Y51" s="124"/>
      <c r="Z51" s="83"/>
      <c r="AA51" s="83"/>
      <c r="AB51" s="83"/>
      <c r="AC51" s="124"/>
      <c r="AD51" s="83"/>
      <c r="AE51" s="83"/>
      <c r="AF51" s="83"/>
      <c r="AG51" s="23" t="s">
        <v>91</v>
      </c>
      <c r="AH51" s="23" t="s">
        <v>93</v>
      </c>
      <c r="AI51" s="9"/>
      <c r="AJ51" s="56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51"/>
    </row>
    <row r="52" spans="1:126" s="3" customFormat="1" ht="31" thickBot="1">
      <c r="A52" s="270"/>
      <c r="B52" s="267"/>
      <c r="C52" s="54" t="s">
        <v>90</v>
      </c>
      <c r="D52" s="208"/>
      <c r="E52" s="204"/>
      <c r="F52" s="204"/>
      <c r="G52" s="204"/>
      <c r="H52" s="207"/>
      <c r="I52" s="183"/>
      <c r="J52" s="211"/>
      <c r="K52" s="180"/>
      <c r="L52" s="217"/>
      <c r="M52" s="183"/>
      <c r="N52" s="180"/>
      <c r="O52" s="180"/>
      <c r="P52" s="180"/>
      <c r="Q52" s="125"/>
      <c r="R52" s="84"/>
      <c r="S52" s="84"/>
      <c r="T52" s="84"/>
      <c r="U52" s="125"/>
      <c r="V52" s="84"/>
      <c r="W52" s="84"/>
      <c r="X52" s="84"/>
      <c r="Y52" s="125"/>
      <c r="Z52" s="84"/>
      <c r="AA52" s="84"/>
      <c r="AB52" s="84"/>
      <c r="AC52" s="125"/>
      <c r="AD52" s="84"/>
      <c r="AE52" s="84"/>
      <c r="AF52" s="84"/>
      <c r="AG52" s="23" t="s">
        <v>92</v>
      </c>
      <c r="AH52" s="23" t="s">
        <v>95</v>
      </c>
      <c r="AI52" s="9"/>
      <c r="AJ52" s="56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51"/>
    </row>
    <row r="53" spans="1:126" s="3" customFormat="1" ht="16" thickBot="1">
      <c r="A53" s="268" t="s">
        <v>1</v>
      </c>
      <c r="B53" s="265" t="s">
        <v>96</v>
      </c>
      <c r="C53" s="44" t="s">
        <v>101</v>
      </c>
      <c r="D53" s="105"/>
      <c r="E53" s="202" t="s">
        <v>193</v>
      </c>
      <c r="F53" s="202" t="s">
        <v>193</v>
      </c>
      <c r="G53" s="202" t="s">
        <v>193</v>
      </c>
      <c r="H53" s="205">
        <f>SUM(G53,F53,E53)</f>
        <v>0</v>
      </c>
      <c r="I53" s="218"/>
      <c r="J53" s="209"/>
      <c r="K53" s="209"/>
      <c r="L53" s="184"/>
      <c r="M53" s="181"/>
      <c r="N53" s="178"/>
      <c r="O53" s="178"/>
      <c r="P53" s="178"/>
      <c r="Q53" s="123"/>
      <c r="R53" s="82"/>
      <c r="S53" s="82"/>
      <c r="T53" s="82"/>
      <c r="U53" s="123"/>
      <c r="V53" s="82"/>
      <c r="W53" s="82"/>
      <c r="X53" s="82"/>
      <c r="Y53" s="123"/>
      <c r="Z53" s="82"/>
      <c r="AA53" s="82"/>
      <c r="AB53" s="82"/>
      <c r="AC53" s="123"/>
      <c r="AD53" s="82"/>
      <c r="AE53" s="82"/>
      <c r="AF53" s="82"/>
      <c r="AG53" s="23"/>
      <c r="AH53" s="23" t="s">
        <v>57</v>
      </c>
      <c r="AI53" s="9"/>
      <c r="AJ53" s="56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51"/>
    </row>
    <row r="54" spans="1:126" s="3" customFormat="1" ht="16" thickBot="1">
      <c r="A54" s="269"/>
      <c r="B54" s="266"/>
      <c r="C54" s="55" t="s">
        <v>97</v>
      </c>
      <c r="D54" s="106"/>
      <c r="E54" s="203"/>
      <c r="F54" s="203"/>
      <c r="G54" s="203"/>
      <c r="H54" s="206"/>
      <c r="I54" s="219"/>
      <c r="J54" s="210"/>
      <c r="K54" s="210"/>
      <c r="L54" s="185"/>
      <c r="M54" s="182"/>
      <c r="N54" s="179"/>
      <c r="O54" s="179"/>
      <c r="P54" s="179"/>
      <c r="Q54" s="124"/>
      <c r="R54" s="83"/>
      <c r="S54" s="83"/>
      <c r="T54" s="83"/>
      <c r="U54" s="124"/>
      <c r="V54" s="83"/>
      <c r="W54" s="83"/>
      <c r="X54" s="83"/>
      <c r="Y54" s="124"/>
      <c r="Z54" s="83"/>
      <c r="AA54" s="83"/>
      <c r="AB54" s="83"/>
      <c r="AC54" s="124"/>
      <c r="AD54" s="83"/>
      <c r="AE54" s="83"/>
      <c r="AF54" s="83"/>
      <c r="AG54" s="23"/>
      <c r="AH54" s="23" t="s">
        <v>102</v>
      </c>
      <c r="AI54" s="9"/>
      <c r="AJ54" s="56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51"/>
    </row>
    <row r="55" spans="1:126" s="3" customFormat="1" ht="16" thickBot="1">
      <c r="A55" s="269"/>
      <c r="B55" s="266"/>
      <c r="C55" s="55" t="s">
        <v>98</v>
      </c>
      <c r="D55" s="106"/>
      <c r="E55" s="203"/>
      <c r="F55" s="203"/>
      <c r="G55" s="203"/>
      <c r="H55" s="206"/>
      <c r="I55" s="219"/>
      <c r="J55" s="210"/>
      <c r="K55" s="210"/>
      <c r="L55" s="185"/>
      <c r="M55" s="182"/>
      <c r="N55" s="179"/>
      <c r="O55" s="179"/>
      <c r="P55" s="179"/>
      <c r="Q55" s="124"/>
      <c r="R55" s="83"/>
      <c r="S55" s="83"/>
      <c r="T55" s="83"/>
      <c r="U55" s="124"/>
      <c r="V55" s="83"/>
      <c r="W55" s="83"/>
      <c r="X55" s="83"/>
      <c r="Y55" s="124"/>
      <c r="Z55" s="83"/>
      <c r="AA55" s="83"/>
      <c r="AB55" s="83"/>
      <c r="AC55" s="124"/>
      <c r="AD55" s="83"/>
      <c r="AE55" s="83"/>
      <c r="AF55" s="83"/>
      <c r="AG55" s="23"/>
      <c r="AH55" s="23" t="s">
        <v>103</v>
      </c>
      <c r="AI55" s="9"/>
      <c r="AJ55" s="56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51"/>
    </row>
    <row r="56" spans="1:126" s="3" customFormat="1" ht="16" thickBot="1">
      <c r="A56" s="269"/>
      <c r="B56" s="266"/>
      <c r="C56" s="55" t="s">
        <v>99</v>
      </c>
      <c r="D56" s="106"/>
      <c r="E56" s="203"/>
      <c r="F56" s="203"/>
      <c r="G56" s="203"/>
      <c r="H56" s="206"/>
      <c r="I56" s="219"/>
      <c r="J56" s="210"/>
      <c r="K56" s="210"/>
      <c r="L56" s="185"/>
      <c r="M56" s="182"/>
      <c r="N56" s="179"/>
      <c r="O56" s="179"/>
      <c r="P56" s="179"/>
      <c r="Q56" s="124"/>
      <c r="R56" s="83"/>
      <c r="S56" s="83"/>
      <c r="T56" s="83"/>
      <c r="U56" s="124"/>
      <c r="V56" s="83"/>
      <c r="W56" s="83"/>
      <c r="X56" s="83"/>
      <c r="Y56" s="124"/>
      <c r="Z56" s="83"/>
      <c r="AA56" s="83"/>
      <c r="AB56" s="83"/>
      <c r="AC56" s="124"/>
      <c r="AD56" s="83"/>
      <c r="AE56" s="83"/>
      <c r="AF56" s="83"/>
      <c r="AG56" s="23" t="s">
        <v>91</v>
      </c>
      <c r="AH56" s="23" t="s">
        <v>93</v>
      </c>
      <c r="AI56" s="9"/>
      <c r="AJ56" s="56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51"/>
    </row>
    <row r="57" spans="1:126" s="3" customFormat="1" ht="31" thickBot="1">
      <c r="A57" s="270"/>
      <c r="B57" s="267"/>
      <c r="C57" s="54" t="s">
        <v>100</v>
      </c>
      <c r="D57" s="107"/>
      <c r="E57" s="204"/>
      <c r="F57" s="204"/>
      <c r="G57" s="204"/>
      <c r="H57" s="207"/>
      <c r="I57" s="220"/>
      <c r="J57" s="211"/>
      <c r="K57" s="211"/>
      <c r="L57" s="186"/>
      <c r="M57" s="183"/>
      <c r="N57" s="180"/>
      <c r="O57" s="180"/>
      <c r="P57" s="180"/>
      <c r="Q57" s="125"/>
      <c r="R57" s="84"/>
      <c r="S57" s="84"/>
      <c r="T57" s="84"/>
      <c r="U57" s="125"/>
      <c r="V57" s="84"/>
      <c r="W57" s="84"/>
      <c r="X57" s="84"/>
      <c r="Y57" s="125"/>
      <c r="Z57" s="84"/>
      <c r="AA57" s="84"/>
      <c r="AB57" s="84"/>
      <c r="AC57" s="125"/>
      <c r="AD57" s="84"/>
      <c r="AE57" s="84"/>
      <c r="AF57" s="84"/>
      <c r="AG57" s="23" t="s">
        <v>92</v>
      </c>
      <c r="AH57" s="23" t="s">
        <v>95</v>
      </c>
      <c r="AI57" s="9"/>
      <c r="AJ57" s="56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51"/>
    </row>
    <row r="58" spans="1:126" s="3" customFormat="1" ht="16" thickBot="1">
      <c r="A58" s="268" t="s">
        <v>104</v>
      </c>
      <c r="B58" s="265" t="s">
        <v>114</v>
      </c>
      <c r="C58" s="44" t="s">
        <v>105</v>
      </c>
      <c r="D58" s="105"/>
      <c r="E58" s="202" t="s">
        <v>194</v>
      </c>
      <c r="F58" s="202" t="s">
        <v>194</v>
      </c>
      <c r="G58" s="202" t="s">
        <v>194</v>
      </c>
      <c r="H58" s="205">
        <f>SUM(E58:G60)</f>
        <v>0</v>
      </c>
      <c r="I58" s="187"/>
      <c r="J58" s="212">
        <v>0.8</v>
      </c>
      <c r="K58" s="212">
        <v>0.8</v>
      </c>
      <c r="L58" s="212">
        <v>0.8</v>
      </c>
      <c r="M58" s="199"/>
      <c r="N58" s="196"/>
      <c r="O58" s="196"/>
      <c r="P58" s="196"/>
      <c r="Q58" s="126"/>
      <c r="R58" s="91"/>
      <c r="S58" s="91"/>
      <c r="T58" s="91"/>
      <c r="U58" s="126"/>
      <c r="V58" s="91"/>
      <c r="W58" s="91"/>
      <c r="X58" s="91"/>
      <c r="Y58" s="126"/>
      <c r="Z58" s="91"/>
      <c r="AA58" s="91"/>
      <c r="AB58" s="91"/>
      <c r="AC58" s="126"/>
      <c r="AD58" s="91"/>
      <c r="AE58" s="91"/>
      <c r="AF58" s="91"/>
      <c r="AG58" s="15" t="s">
        <v>106</v>
      </c>
      <c r="AH58" s="15" t="s">
        <v>95</v>
      </c>
      <c r="AI58" s="12"/>
      <c r="AJ58" s="24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51"/>
    </row>
    <row r="59" spans="1:126" s="3" customFormat="1" ht="16" thickBot="1">
      <c r="A59" s="269"/>
      <c r="B59" s="266"/>
      <c r="C59" s="55" t="s">
        <v>107</v>
      </c>
      <c r="D59" s="106"/>
      <c r="E59" s="203"/>
      <c r="F59" s="203"/>
      <c r="G59" s="203"/>
      <c r="H59" s="206"/>
      <c r="I59" s="188"/>
      <c r="J59" s="213"/>
      <c r="K59" s="213"/>
      <c r="L59" s="213"/>
      <c r="M59" s="200"/>
      <c r="N59" s="197"/>
      <c r="O59" s="197"/>
      <c r="P59" s="197"/>
      <c r="Q59" s="127"/>
      <c r="R59" s="92"/>
      <c r="S59" s="92"/>
      <c r="T59" s="92"/>
      <c r="U59" s="127"/>
      <c r="V59" s="92"/>
      <c r="W59" s="92"/>
      <c r="X59" s="92"/>
      <c r="Y59" s="127"/>
      <c r="Z59" s="92"/>
      <c r="AA59" s="92"/>
      <c r="AB59" s="92"/>
      <c r="AC59" s="127"/>
      <c r="AD59" s="92"/>
      <c r="AE59" s="92"/>
      <c r="AF59" s="92"/>
      <c r="AG59" s="15" t="s">
        <v>110</v>
      </c>
      <c r="AH59" s="15" t="s">
        <v>117</v>
      </c>
      <c r="AI59" s="12"/>
      <c r="AJ59" s="24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51"/>
    </row>
    <row r="60" spans="1:126" s="3" customFormat="1" ht="16" thickBot="1">
      <c r="A60" s="269"/>
      <c r="B60" s="266"/>
      <c r="C60" s="55" t="s">
        <v>108</v>
      </c>
      <c r="D60" s="106"/>
      <c r="E60" s="204"/>
      <c r="F60" s="204"/>
      <c r="G60" s="204"/>
      <c r="H60" s="207"/>
      <c r="I60" s="189"/>
      <c r="J60" s="214"/>
      <c r="K60" s="214"/>
      <c r="L60" s="214"/>
      <c r="M60" s="201"/>
      <c r="N60" s="198"/>
      <c r="O60" s="198"/>
      <c r="P60" s="198"/>
      <c r="Q60" s="128"/>
      <c r="R60" s="93"/>
      <c r="S60" s="93"/>
      <c r="T60" s="93"/>
      <c r="U60" s="128"/>
      <c r="V60" s="93"/>
      <c r="W60" s="93"/>
      <c r="X60" s="93"/>
      <c r="Y60" s="128"/>
      <c r="Z60" s="93"/>
      <c r="AA60" s="93"/>
      <c r="AB60" s="93"/>
      <c r="AC60" s="128"/>
      <c r="AD60" s="93"/>
      <c r="AE60" s="93"/>
      <c r="AF60" s="93"/>
      <c r="AG60" s="15" t="s">
        <v>111</v>
      </c>
      <c r="AH60" s="15" t="s">
        <v>40</v>
      </c>
      <c r="AI60" s="12"/>
      <c r="AJ60" s="24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51"/>
    </row>
    <row r="61" spans="1:126" s="3" customFormat="1" ht="16" thickBot="1">
      <c r="A61" s="268" t="s">
        <v>119</v>
      </c>
      <c r="B61" s="265" t="s">
        <v>120</v>
      </c>
      <c r="C61" s="44" t="s">
        <v>105</v>
      </c>
      <c r="D61" s="105"/>
      <c r="E61" s="202" t="s">
        <v>195</v>
      </c>
      <c r="F61" s="202" t="s">
        <v>195</v>
      </c>
      <c r="G61" s="202" t="s">
        <v>195</v>
      </c>
      <c r="H61" s="205">
        <f>SUM(E61:G64)</f>
        <v>0</v>
      </c>
      <c r="I61" s="181"/>
      <c r="J61" s="178"/>
      <c r="K61" s="178"/>
      <c r="L61" s="184"/>
      <c r="M61" s="199"/>
      <c r="N61" s="196"/>
      <c r="O61" s="196"/>
      <c r="P61" s="196"/>
      <c r="Q61" s="126"/>
      <c r="R61" s="91"/>
      <c r="S61" s="91"/>
      <c r="T61" s="91"/>
      <c r="U61" s="126"/>
      <c r="V61" s="91"/>
      <c r="W61" s="91"/>
      <c r="X61" s="91"/>
      <c r="Y61" s="126"/>
      <c r="Z61" s="91"/>
      <c r="AA61" s="91"/>
      <c r="AB61" s="91"/>
      <c r="AC61" s="126"/>
      <c r="AD61" s="91"/>
      <c r="AE61" s="91"/>
      <c r="AF61" s="91"/>
      <c r="AG61" s="15" t="s">
        <v>106</v>
      </c>
      <c r="AH61" s="15" t="s">
        <v>95</v>
      </c>
      <c r="AI61" s="12"/>
      <c r="AJ61" s="24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51"/>
    </row>
    <row r="62" spans="1:126" s="3" customFormat="1" ht="16" thickBot="1">
      <c r="A62" s="269"/>
      <c r="B62" s="266"/>
      <c r="C62" s="55" t="s">
        <v>115</v>
      </c>
      <c r="D62" s="106"/>
      <c r="E62" s="203"/>
      <c r="F62" s="203"/>
      <c r="G62" s="203"/>
      <c r="H62" s="206"/>
      <c r="I62" s="182"/>
      <c r="J62" s="179"/>
      <c r="K62" s="179"/>
      <c r="L62" s="185"/>
      <c r="M62" s="200"/>
      <c r="N62" s="197"/>
      <c r="O62" s="197"/>
      <c r="P62" s="197"/>
      <c r="Q62" s="127"/>
      <c r="R62" s="92"/>
      <c r="S62" s="92"/>
      <c r="T62" s="92"/>
      <c r="U62" s="127"/>
      <c r="V62" s="92"/>
      <c r="W62" s="92"/>
      <c r="X62" s="92"/>
      <c r="Y62" s="127"/>
      <c r="Z62" s="92"/>
      <c r="AA62" s="92"/>
      <c r="AB62" s="92"/>
      <c r="AC62" s="127"/>
      <c r="AD62" s="92"/>
      <c r="AE62" s="92"/>
      <c r="AF62" s="92"/>
      <c r="AG62" s="15" t="s">
        <v>116</v>
      </c>
      <c r="AH62" s="15" t="s">
        <v>32</v>
      </c>
      <c r="AI62" s="12"/>
      <c r="AJ62" s="24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51"/>
    </row>
    <row r="63" spans="1:126" s="3" customFormat="1" ht="16" thickBot="1">
      <c r="A63" s="269"/>
      <c r="B63" s="266"/>
      <c r="C63" s="55" t="s">
        <v>108</v>
      </c>
      <c r="D63" s="106"/>
      <c r="E63" s="203"/>
      <c r="F63" s="203"/>
      <c r="G63" s="203"/>
      <c r="H63" s="206"/>
      <c r="I63" s="182"/>
      <c r="J63" s="179"/>
      <c r="K63" s="179"/>
      <c r="L63" s="185"/>
      <c r="M63" s="200"/>
      <c r="N63" s="197"/>
      <c r="O63" s="197"/>
      <c r="P63" s="197"/>
      <c r="Q63" s="127"/>
      <c r="R63" s="92"/>
      <c r="S63" s="92"/>
      <c r="T63" s="92"/>
      <c r="U63" s="127"/>
      <c r="V63" s="92"/>
      <c r="W63" s="92"/>
      <c r="X63" s="92"/>
      <c r="Y63" s="127"/>
      <c r="Z63" s="92"/>
      <c r="AA63" s="92"/>
      <c r="AB63" s="92"/>
      <c r="AC63" s="127"/>
      <c r="AD63" s="92"/>
      <c r="AE63" s="92"/>
      <c r="AF63" s="92"/>
      <c r="AG63" s="15" t="s">
        <v>111</v>
      </c>
      <c r="AH63" s="15" t="s">
        <v>40</v>
      </c>
      <c r="AI63" s="12"/>
      <c r="AJ63" s="24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51"/>
    </row>
    <row r="64" spans="1:126" s="3" customFormat="1" ht="31" thickBot="1">
      <c r="A64" s="269"/>
      <c r="B64" s="266"/>
      <c r="C64" s="57" t="s">
        <v>109</v>
      </c>
      <c r="D64" s="106"/>
      <c r="E64" s="204"/>
      <c r="F64" s="204"/>
      <c r="G64" s="204"/>
      <c r="H64" s="207"/>
      <c r="I64" s="183"/>
      <c r="J64" s="180"/>
      <c r="K64" s="180"/>
      <c r="L64" s="186"/>
      <c r="M64" s="201"/>
      <c r="N64" s="198"/>
      <c r="O64" s="198"/>
      <c r="P64" s="198"/>
      <c r="Q64" s="128"/>
      <c r="R64" s="93"/>
      <c r="S64" s="93"/>
      <c r="T64" s="93"/>
      <c r="U64" s="128"/>
      <c r="V64" s="93"/>
      <c r="W64" s="93"/>
      <c r="X64" s="93"/>
      <c r="Y64" s="128"/>
      <c r="Z64" s="93"/>
      <c r="AA64" s="93"/>
      <c r="AB64" s="93"/>
      <c r="AC64" s="128"/>
      <c r="AD64" s="93"/>
      <c r="AE64" s="93"/>
      <c r="AF64" s="93"/>
      <c r="AG64" s="15"/>
      <c r="AH64" s="15" t="s">
        <v>112</v>
      </c>
      <c r="AI64" s="12"/>
      <c r="AJ64" s="24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51"/>
    </row>
    <row r="65" spans="1:126" s="3" customFormat="1" ht="31" thickBot="1">
      <c r="A65" s="268" t="s">
        <v>121</v>
      </c>
      <c r="B65" s="280" t="s">
        <v>122</v>
      </c>
      <c r="C65" s="70" t="s">
        <v>44</v>
      </c>
      <c r="D65" s="132"/>
      <c r="E65" s="192">
        <v>32</v>
      </c>
      <c r="F65" s="192">
        <v>12</v>
      </c>
      <c r="G65" s="192">
        <v>22</v>
      </c>
      <c r="H65" s="194">
        <f>SUM(E65:G68)</f>
        <v>66</v>
      </c>
      <c r="I65" s="133"/>
      <c r="J65" s="75"/>
      <c r="K65" s="75"/>
      <c r="L65" s="85"/>
      <c r="M65" s="134"/>
      <c r="N65" s="75"/>
      <c r="O65" s="75"/>
      <c r="P65" s="75"/>
      <c r="Q65" s="117"/>
      <c r="R65" s="75"/>
      <c r="S65" s="75"/>
      <c r="T65" s="75"/>
      <c r="U65" s="117"/>
      <c r="V65" s="75"/>
      <c r="W65" s="75"/>
      <c r="X65" s="75"/>
      <c r="Y65" s="117"/>
      <c r="Z65" s="75"/>
      <c r="AA65" s="75"/>
      <c r="AB65" s="75"/>
      <c r="AC65" s="117"/>
      <c r="AD65" s="75"/>
      <c r="AE65" s="75"/>
      <c r="AF65" s="75"/>
      <c r="AG65" s="4" t="s">
        <v>129</v>
      </c>
      <c r="AH65" s="4" t="s">
        <v>47</v>
      </c>
      <c r="AI65" s="12"/>
      <c r="AJ65" s="2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51"/>
    </row>
    <row r="66" spans="1:126" s="3" customFormat="1" ht="31" thickBot="1">
      <c r="A66" s="269"/>
      <c r="B66" s="281"/>
      <c r="C66" s="42" t="s">
        <v>123</v>
      </c>
      <c r="D66" s="135"/>
      <c r="E66" s="193"/>
      <c r="F66" s="193"/>
      <c r="G66" s="193"/>
      <c r="H66" s="195"/>
      <c r="I66" s="136"/>
      <c r="J66" s="76">
        <v>32</v>
      </c>
      <c r="K66" s="76">
        <v>12</v>
      </c>
      <c r="L66" s="86">
        <v>22</v>
      </c>
      <c r="M66" s="137"/>
      <c r="N66" s="76"/>
      <c r="O66" s="76"/>
      <c r="P66" s="76"/>
      <c r="Q66" s="122"/>
      <c r="R66" s="76"/>
      <c r="S66" s="76"/>
      <c r="T66" s="76"/>
      <c r="U66" s="122"/>
      <c r="V66" s="76"/>
      <c r="W66" s="76"/>
      <c r="X66" s="76"/>
      <c r="Y66" s="122"/>
      <c r="Z66" s="76"/>
      <c r="AA66" s="76"/>
      <c r="AB66" s="76"/>
      <c r="AC66" s="122"/>
      <c r="AD66" s="76"/>
      <c r="AE66" s="76"/>
      <c r="AF66" s="76"/>
      <c r="AG66" s="4"/>
      <c r="AH66" s="4" t="s">
        <v>48</v>
      </c>
      <c r="AI66" s="12"/>
      <c r="AJ66" s="24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51"/>
    </row>
    <row r="67" spans="1:126" s="3" customFormat="1" ht="16" thickBot="1">
      <c r="A67" s="269"/>
      <c r="B67" s="281"/>
      <c r="C67" s="42" t="s">
        <v>49</v>
      </c>
      <c r="D67" s="135"/>
      <c r="E67" s="193"/>
      <c r="F67" s="193"/>
      <c r="G67" s="193"/>
      <c r="H67" s="195"/>
      <c r="I67" s="136"/>
      <c r="J67" s="76"/>
      <c r="K67" s="76"/>
      <c r="L67" s="86"/>
      <c r="M67" s="137"/>
      <c r="N67" s="76"/>
      <c r="O67" s="76"/>
      <c r="P67" s="76"/>
      <c r="Q67" s="122"/>
      <c r="R67" s="76"/>
      <c r="S67" s="76"/>
      <c r="T67" s="76"/>
      <c r="U67" s="122"/>
      <c r="V67" s="76"/>
      <c r="W67" s="76"/>
      <c r="X67" s="76"/>
      <c r="Y67" s="122"/>
      <c r="Z67" s="76"/>
      <c r="AA67" s="76"/>
      <c r="AB67" s="76"/>
      <c r="AC67" s="122"/>
      <c r="AD67" s="76"/>
      <c r="AE67" s="76"/>
      <c r="AF67" s="76"/>
      <c r="AG67" s="4"/>
      <c r="AH67" s="4" t="s">
        <v>54</v>
      </c>
      <c r="AI67" s="12"/>
      <c r="AJ67" s="24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51"/>
    </row>
    <row r="68" spans="1:126" s="3" customFormat="1" ht="16" thickBot="1">
      <c r="A68" s="270"/>
      <c r="B68" s="282"/>
      <c r="C68" s="36" t="s">
        <v>50</v>
      </c>
      <c r="D68" s="103"/>
      <c r="E68" s="226"/>
      <c r="F68" s="226"/>
      <c r="G68" s="226"/>
      <c r="H68" s="227"/>
      <c r="I68" s="138"/>
      <c r="J68" s="77"/>
      <c r="K68" s="77"/>
      <c r="L68" s="87"/>
      <c r="M68" s="139"/>
      <c r="N68" s="77"/>
      <c r="O68" s="77"/>
      <c r="P68" s="77"/>
      <c r="Q68" s="118"/>
      <c r="R68" s="77"/>
      <c r="S68" s="77"/>
      <c r="T68" s="77"/>
      <c r="U68" s="118"/>
      <c r="V68" s="77"/>
      <c r="W68" s="77"/>
      <c r="X68" s="77"/>
      <c r="Y68" s="118"/>
      <c r="Z68" s="77"/>
      <c r="AA68" s="77"/>
      <c r="AB68" s="77"/>
      <c r="AC68" s="118"/>
      <c r="AD68" s="77"/>
      <c r="AE68" s="77"/>
      <c r="AF68" s="77"/>
      <c r="AG68" s="4" t="s">
        <v>53</v>
      </c>
      <c r="AH68" s="4" t="s">
        <v>38</v>
      </c>
      <c r="AI68" s="12"/>
      <c r="AJ68" s="24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51"/>
    </row>
    <row r="69" spans="1:126" s="3" customFormat="1" ht="16" thickBot="1">
      <c r="A69" s="268" t="s">
        <v>125</v>
      </c>
      <c r="B69" s="268" t="s">
        <v>196</v>
      </c>
      <c r="C69" s="268"/>
      <c r="D69" s="283"/>
      <c r="E69" s="268">
        <v>2194</v>
      </c>
      <c r="F69" s="268">
        <v>506</v>
      </c>
      <c r="G69" s="268">
        <v>2130</v>
      </c>
      <c r="H69" s="194">
        <f>SUM(E69:G72)</f>
        <v>4830</v>
      </c>
      <c r="I69" s="136"/>
      <c r="J69" s="268">
        <v>2194</v>
      </c>
      <c r="K69" s="268">
        <v>506</v>
      </c>
      <c r="L69" s="268">
        <v>2130</v>
      </c>
      <c r="M69" s="137"/>
      <c r="N69" s="76"/>
      <c r="O69" s="76"/>
      <c r="P69" s="76"/>
      <c r="Q69" s="122"/>
      <c r="R69" s="76"/>
      <c r="S69" s="76"/>
      <c r="T69" s="76"/>
      <c r="U69" s="122"/>
      <c r="V69" s="76"/>
      <c r="W69" s="76"/>
      <c r="X69" s="76"/>
      <c r="Y69" s="122"/>
      <c r="Z69" s="76"/>
      <c r="AA69" s="76"/>
      <c r="AB69" s="76"/>
      <c r="AC69" s="122"/>
      <c r="AD69" s="76"/>
      <c r="AE69" s="76"/>
      <c r="AF69" s="76"/>
      <c r="AG69" s="4" t="s">
        <v>53</v>
      </c>
      <c r="AH69" s="4" t="s">
        <v>124</v>
      </c>
      <c r="AI69" s="12"/>
      <c r="AJ69" s="24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51"/>
    </row>
    <row r="70" spans="1:126" s="3" customFormat="1" ht="16" thickBot="1">
      <c r="A70" s="269"/>
      <c r="B70" s="269"/>
      <c r="C70" s="269"/>
      <c r="D70" s="284"/>
      <c r="E70" s="269"/>
      <c r="F70" s="269"/>
      <c r="G70" s="269"/>
      <c r="H70" s="195"/>
      <c r="I70" s="136"/>
      <c r="J70" s="269"/>
      <c r="K70" s="269"/>
      <c r="L70" s="269"/>
      <c r="M70" s="137"/>
      <c r="N70" s="76"/>
      <c r="O70" s="76"/>
      <c r="P70" s="76"/>
      <c r="Q70" s="122"/>
      <c r="R70" s="76"/>
      <c r="S70" s="76"/>
      <c r="T70" s="76"/>
      <c r="U70" s="122"/>
      <c r="V70" s="76"/>
      <c r="W70" s="76"/>
      <c r="X70" s="76"/>
      <c r="Y70" s="122"/>
      <c r="Z70" s="76"/>
      <c r="AA70" s="76"/>
      <c r="AB70" s="76"/>
      <c r="AC70" s="122"/>
      <c r="AD70" s="76"/>
      <c r="AE70" s="76"/>
      <c r="AF70" s="76"/>
      <c r="AG70" s="4"/>
      <c r="AH70" s="4"/>
      <c r="AI70" s="12"/>
      <c r="AJ70" s="24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51"/>
    </row>
    <row r="71" spans="1:126" s="3" customFormat="1" ht="16" thickBot="1">
      <c r="A71" s="269"/>
      <c r="B71" s="269"/>
      <c r="C71" s="269"/>
      <c r="D71" s="284"/>
      <c r="E71" s="269"/>
      <c r="F71" s="269"/>
      <c r="G71" s="269"/>
      <c r="H71" s="195"/>
      <c r="I71" s="136"/>
      <c r="J71" s="269"/>
      <c r="K71" s="269"/>
      <c r="L71" s="269"/>
      <c r="M71" s="137"/>
      <c r="N71" s="76"/>
      <c r="O71" s="76"/>
      <c r="P71" s="76"/>
      <c r="Q71" s="122"/>
      <c r="R71" s="76"/>
      <c r="S71" s="76"/>
      <c r="T71" s="76"/>
      <c r="U71" s="122"/>
      <c r="V71" s="76"/>
      <c r="W71" s="76"/>
      <c r="X71" s="76"/>
      <c r="Y71" s="122"/>
      <c r="Z71" s="76"/>
      <c r="AA71" s="76"/>
      <c r="AB71" s="76"/>
      <c r="AC71" s="122"/>
      <c r="AD71" s="76"/>
      <c r="AE71" s="76"/>
      <c r="AF71" s="76"/>
      <c r="AG71" s="4"/>
      <c r="AH71" s="4"/>
      <c r="AI71" s="12"/>
      <c r="AJ71" s="24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51"/>
    </row>
    <row r="72" spans="1:126" s="3" customFormat="1" ht="16" thickBot="1">
      <c r="A72" s="270"/>
      <c r="B72" s="270"/>
      <c r="C72" s="270"/>
      <c r="D72" s="285"/>
      <c r="E72" s="270"/>
      <c r="F72" s="270"/>
      <c r="G72" s="270"/>
      <c r="H72" s="227"/>
      <c r="I72" s="138"/>
      <c r="J72" s="270"/>
      <c r="K72" s="270"/>
      <c r="L72" s="270"/>
      <c r="M72" s="139"/>
      <c r="N72" s="77"/>
      <c r="O72" s="77"/>
      <c r="P72" s="77"/>
      <c r="Q72" s="118"/>
      <c r="R72" s="77"/>
      <c r="S72" s="77"/>
      <c r="T72" s="77"/>
      <c r="U72" s="118"/>
      <c r="V72" s="77"/>
      <c r="W72" s="77"/>
      <c r="X72" s="77"/>
      <c r="Y72" s="118"/>
      <c r="Z72" s="77"/>
      <c r="AA72" s="77"/>
      <c r="AB72" s="77"/>
      <c r="AC72" s="118"/>
      <c r="AD72" s="77"/>
      <c r="AE72" s="77"/>
      <c r="AF72" s="77"/>
      <c r="AG72" s="4" t="s">
        <v>52</v>
      </c>
      <c r="AH72" s="4" t="s">
        <v>32</v>
      </c>
      <c r="AI72" s="12"/>
      <c r="AJ72" s="24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51"/>
    </row>
    <row r="73" spans="1:126" s="3" customFormat="1" ht="31" thickBot="1">
      <c r="A73" s="268" t="s">
        <v>125</v>
      </c>
      <c r="B73" s="265" t="s">
        <v>126</v>
      </c>
      <c r="C73" s="46" t="s">
        <v>44</v>
      </c>
      <c r="D73" s="190"/>
      <c r="E73" s="192" t="s">
        <v>195</v>
      </c>
      <c r="F73" s="192" t="s">
        <v>195</v>
      </c>
      <c r="G73" s="192" t="s">
        <v>195</v>
      </c>
      <c r="H73" s="194">
        <f>SUM(E73:G75)</f>
        <v>0</v>
      </c>
      <c r="I73" s="181"/>
      <c r="J73" s="178"/>
      <c r="K73" s="178"/>
      <c r="L73" s="184"/>
      <c r="M73" s="187"/>
      <c r="N73" s="178"/>
      <c r="O73" s="178"/>
      <c r="P73" s="178"/>
      <c r="Q73" s="123"/>
      <c r="R73" s="82"/>
      <c r="S73" s="82"/>
      <c r="T73" s="82"/>
      <c r="U73" s="123"/>
      <c r="V73" s="82"/>
      <c r="W73" s="82"/>
      <c r="X73" s="82"/>
      <c r="Y73" s="123"/>
      <c r="Z73" s="82"/>
      <c r="AA73" s="82"/>
      <c r="AB73" s="82"/>
      <c r="AC73" s="123"/>
      <c r="AD73" s="82"/>
      <c r="AE73" s="82"/>
      <c r="AF73" s="82"/>
      <c r="AG73" s="4" t="s">
        <v>129</v>
      </c>
      <c r="AH73" s="4" t="s">
        <v>47</v>
      </c>
      <c r="AI73" s="12"/>
      <c r="AJ73" s="24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51"/>
    </row>
    <row r="74" spans="1:126" s="3" customFormat="1" ht="16" thickBot="1">
      <c r="A74" s="269"/>
      <c r="B74" s="266"/>
      <c r="C74" s="41" t="s">
        <v>127</v>
      </c>
      <c r="D74" s="191"/>
      <c r="E74" s="193"/>
      <c r="F74" s="193"/>
      <c r="G74" s="193"/>
      <c r="H74" s="195"/>
      <c r="I74" s="182"/>
      <c r="J74" s="179"/>
      <c r="K74" s="179"/>
      <c r="L74" s="185"/>
      <c r="M74" s="188"/>
      <c r="N74" s="179"/>
      <c r="O74" s="179"/>
      <c r="P74" s="179"/>
      <c r="Q74" s="124"/>
      <c r="R74" s="83"/>
      <c r="S74" s="83"/>
      <c r="T74" s="83"/>
      <c r="U74" s="124"/>
      <c r="V74" s="83"/>
      <c r="W74" s="83"/>
      <c r="X74" s="83"/>
      <c r="Y74" s="124"/>
      <c r="Z74" s="83"/>
      <c r="AA74" s="83"/>
      <c r="AB74" s="83"/>
      <c r="AC74" s="124"/>
      <c r="AD74" s="83"/>
      <c r="AE74" s="83"/>
      <c r="AF74" s="83"/>
      <c r="AG74" s="16" t="s">
        <v>130</v>
      </c>
      <c r="AH74" s="16" t="s">
        <v>131</v>
      </c>
      <c r="AI74" s="12"/>
      <c r="AJ74" s="24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51"/>
    </row>
    <row r="75" spans="1:126" s="3" customFormat="1" ht="16" thickBot="1">
      <c r="A75" s="269"/>
      <c r="B75" s="266"/>
      <c r="C75" s="42" t="s">
        <v>128</v>
      </c>
      <c r="D75" s="191"/>
      <c r="E75" s="193"/>
      <c r="F75" s="193"/>
      <c r="G75" s="193"/>
      <c r="H75" s="195"/>
      <c r="I75" s="183"/>
      <c r="J75" s="180"/>
      <c r="K75" s="180"/>
      <c r="L75" s="186"/>
      <c r="M75" s="189"/>
      <c r="N75" s="180"/>
      <c r="O75" s="180"/>
      <c r="P75" s="180"/>
      <c r="Q75" s="125"/>
      <c r="R75" s="84"/>
      <c r="S75" s="84"/>
      <c r="T75" s="84"/>
      <c r="U75" s="125"/>
      <c r="V75" s="84"/>
      <c r="W75" s="84"/>
      <c r="X75" s="84"/>
      <c r="Y75" s="125"/>
      <c r="Z75" s="84"/>
      <c r="AA75" s="84"/>
      <c r="AB75" s="84"/>
      <c r="AC75" s="125"/>
      <c r="AD75" s="84"/>
      <c r="AE75" s="84"/>
      <c r="AF75" s="84"/>
      <c r="AG75" s="16"/>
      <c r="AH75" s="4" t="s">
        <v>48</v>
      </c>
      <c r="AI75" s="12"/>
      <c r="AJ75" s="24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51"/>
    </row>
    <row r="76" spans="1:126" s="3" customFormat="1" ht="16" thickBot="1">
      <c r="A76" s="17"/>
      <c r="B76" s="271"/>
      <c r="C76" s="271"/>
      <c r="D76" s="108"/>
      <c r="E76" s="47"/>
      <c r="F76" s="47"/>
      <c r="G76" s="47"/>
      <c r="H76" s="80"/>
      <c r="I76" s="115"/>
      <c r="J76" s="72"/>
      <c r="K76" s="72"/>
      <c r="L76" s="80"/>
      <c r="M76" s="144"/>
      <c r="N76" s="72"/>
      <c r="O76" s="72"/>
      <c r="P76" s="72"/>
      <c r="Q76" s="108"/>
      <c r="R76" s="72"/>
      <c r="S76" s="72"/>
      <c r="T76" s="72"/>
      <c r="U76" s="108"/>
      <c r="V76" s="72"/>
      <c r="W76" s="72"/>
      <c r="X76" s="72"/>
      <c r="Y76" s="108"/>
      <c r="Z76" s="72"/>
      <c r="AA76" s="72"/>
      <c r="AB76" s="72"/>
      <c r="AC76" s="108"/>
      <c r="AD76" s="72"/>
      <c r="AE76" s="72"/>
      <c r="AF76" s="72"/>
      <c r="AG76" s="6"/>
      <c r="AH76" s="6"/>
      <c r="AI76" s="6"/>
      <c r="AJ76" s="67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51"/>
    </row>
    <row r="77" spans="1:126" s="3" customFormat="1" ht="43.5" customHeight="1" thickBot="1">
      <c r="A77" s="272" t="s">
        <v>181</v>
      </c>
      <c r="B77" s="273"/>
      <c r="C77" s="273"/>
      <c r="D77" s="102" t="s">
        <v>82</v>
      </c>
      <c r="E77" s="7" t="s">
        <v>83</v>
      </c>
      <c r="F77" s="7" t="s">
        <v>84</v>
      </c>
      <c r="G77" s="73" t="s">
        <v>85</v>
      </c>
      <c r="H77" s="52" t="s">
        <v>183</v>
      </c>
      <c r="I77" s="113" t="s">
        <v>82</v>
      </c>
      <c r="J77" s="100" t="s">
        <v>83</v>
      </c>
      <c r="K77" s="100" t="s">
        <v>84</v>
      </c>
      <c r="L77" s="101" t="s">
        <v>85</v>
      </c>
      <c r="M77" s="102" t="s">
        <v>82</v>
      </c>
      <c r="N77" s="94" t="s">
        <v>83</v>
      </c>
      <c r="O77" s="94" t="s">
        <v>84</v>
      </c>
      <c r="P77" s="94" t="s">
        <v>85</v>
      </c>
      <c r="Q77" s="113" t="s">
        <v>82</v>
      </c>
      <c r="R77" s="99" t="s">
        <v>83</v>
      </c>
      <c r="S77" s="99" t="s">
        <v>84</v>
      </c>
      <c r="T77" s="99" t="s">
        <v>85</v>
      </c>
      <c r="U77" s="113" t="s">
        <v>82</v>
      </c>
      <c r="V77" s="140" t="s">
        <v>83</v>
      </c>
      <c r="W77" s="140" t="s">
        <v>84</v>
      </c>
      <c r="X77" s="140" t="s">
        <v>85</v>
      </c>
      <c r="Y77" s="113" t="s">
        <v>82</v>
      </c>
      <c r="Z77" s="95" t="s">
        <v>83</v>
      </c>
      <c r="AA77" s="95" t="s">
        <v>84</v>
      </c>
      <c r="AB77" s="95" t="s">
        <v>85</v>
      </c>
      <c r="AC77" s="102" t="s">
        <v>82</v>
      </c>
      <c r="AD77" s="98" t="s">
        <v>83</v>
      </c>
      <c r="AE77" s="98" t="s">
        <v>84</v>
      </c>
      <c r="AF77" s="98" t="s">
        <v>85</v>
      </c>
      <c r="AG77" s="4"/>
      <c r="AH77" s="4"/>
      <c r="AI77" s="4"/>
      <c r="AJ77" s="67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51"/>
    </row>
    <row r="78" spans="1:126" s="3" customFormat="1" ht="16" thickBot="1">
      <c r="A78" s="247" t="s">
        <v>0</v>
      </c>
      <c r="B78" s="274" t="s">
        <v>134</v>
      </c>
      <c r="C78" s="45" t="s">
        <v>135</v>
      </c>
      <c r="D78" s="109"/>
      <c r="E78" s="173">
        <v>0</v>
      </c>
      <c r="F78" s="173">
        <v>0</v>
      </c>
      <c r="G78" s="173">
        <v>0</v>
      </c>
      <c r="H78" s="164">
        <v>0</v>
      </c>
      <c r="I78" s="155"/>
      <c r="J78" s="167"/>
      <c r="K78" s="167"/>
      <c r="L78" s="170"/>
      <c r="M78" s="155"/>
      <c r="N78" s="167"/>
      <c r="O78" s="167"/>
      <c r="P78" s="167"/>
      <c r="Q78" s="277"/>
      <c r="R78" s="167"/>
      <c r="S78" s="167"/>
      <c r="T78" s="167"/>
      <c r="U78" s="277"/>
      <c r="V78" s="167"/>
      <c r="W78" s="167"/>
      <c r="X78" s="167"/>
      <c r="Y78" s="277"/>
      <c r="Z78" s="167"/>
      <c r="AA78" s="167"/>
      <c r="AB78" s="167"/>
      <c r="AC78" s="277"/>
      <c r="AD78" s="167"/>
      <c r="AE78" s="167"/>
      <c r="AF78" s="167"/>
      <c r="AG78" s="19" t="s">
        <v>140</v>
      </c>
      <c r="AH78" s="19" t="s">
        <v>141</v>
      </c>
      <c r="AI78" s="4"/>
      <c r="AJ78" s="67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51"/>
    </row>
    <row r="79" spans="1:126" s="3" customFormat="1" ht="16" thickBot="1">
      <c r="A79" s="248"/>
      <c r="B79" s="276"/>
      <c r="C79" s="60" t="s">
        <v>136</v>
      </c>
      <c r="D79" s="110"/>
      <c r="E79" s="174"/>
      <c r="F79" s="174"/>
      <c r="G79" s="174"/>
      <c r="H79" s="165"/>
      <c r="I79" s="156"/>
      <c r="J79" s="168"/>
      <c r="K79" s="168"/>
      <c r="L79" s="171"/>
      <c r="M79" s="156"/>
      <c r="N79" s="168"/>
      <c r="O79" s="168"/>
      <c r="P79" s="168"/>
      <c r="Q79" s="278"/>
      <c r="R79" s="168"/>
      <c r="S79" s="168"/>
      <c r="T79" s="168"/>
      <c r="U79" s="278"/>
      <c r="V79" s="168"/>
      <c r="W79" s="168"/>
      <c r="X79" s="168"/>
      <c r="Y79" s="278"/>
      <c r="Z79" s="168"/>
      <c r="AA79" s="168"/>
      <c r="AB79" s="168"/>
      <c r="AC79" s="278"/>
      <c r="AD79" s="168"/>
      <c r="AE79" s="168"/>
      <c r="AF79" s="168"/>
      <c r="AG79" s="19" t="s">
        <v>143</v>
      </c>
      <c r="AH79" s="19" t="s">
        <v>141</v>
      </c>
      <c r="AI79" s="4"/>
      <c r="AJ79" s="67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51"/>
    </row>
    <row r="80" spans="1:126" s="3" customFormat="1" ht="16" thickBot="1">
      <c r="A80" s="248"/>
      <c r="B80" s="276"/>
      <c r="C80" s="60" t="s">
        <v>137</v>
      </c>
      <c r="D80" s="110"/>
      <c r="E80" s="174"/>
      <c r="F80" s="174"/>
      <c r="G80" s="174"/>
      <c r="H80" s="165"/>
      <c r="I80" s="156"/>
      <c r="J80" s="168"/>
      <c r="K80" s="168"/>
      <c r="L80" s="171"/>
      <c r="M80" s="156"/>
      <c r="N80" s="168"/>
      <c r="O80" s="168"/>
      <c r="P80" s="168"/>
      <c r="Q80" s="278"/>
      <c r="R80" s="168"/>
      <c r="S80" s="168"/>
      <c r="T80" s="168"/>
      <c r="U80" s="278"/>
      <c r="V80" s="168"/>
      <c r="W80" s="168"/>
      <c r="X80" s="168"/>
      <c r="Y80" s="278"/>
      <c r="Z80" s="168"/>
      <c r="AA80" s="168"/>
      <c r="AB80" s="168"/>
      <c r="AC80" s="278"/>
      <c r="AD80" s="168"/>
      <c r="AE80" s="168"/>
      <c r="AF80" s="168"/>
      <c r="AG80" s="19" t="s">
        <v>144</v>
      </c>
      <c r="AH80" s="19" t="s">
        <v>145</v>
      </c>
      <c r="AI80" s="4"/>
      <c r="AJ80" s="67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51"/>
    </row>
    <row r="81" spans="1:126" s="3" customFormat="1" ht="16" thickBot="1">
      <c r="A81" s="248"/>
      <c r="B81" s="276"/>
      <c r="C81" s="60" t="s">
        <v>138</v>
      </c>
      <c r="D81" s="110"/>
      <c r="E81" s="174"/>
      <c r="F81" s="174"/>
      <c r="G81" s="174"/>
      <c r="H81" s="165"/>
      <c r="I81" s="156"/>
      <c r="J81" s="168"/>
      <c r="K81" s="168"/>
      <c r="L81" s="171"/>
      <c r="M81" s="156"/>
      <c r="N81" s="168"/>
      <c r="O81" s="168"/>
      <c r="P81" s="168"/>
      <c r="Q81" s="278"/>
      <c r="R81" s="168"/>
      <c r="S81" s="168"/>
      <c r="T81" s="168"/>
      <c r="U81" s="278"/>
      <c r="V81" s="168"/>
      <c r="W81" s="168"/>
      <c r="X81" s="168"/>
      <c r="Y81" s="278"/>
      <c r="Z81" s="168"/>
      <c r="AA81" s="168"/>
      <c r="AB81" s="168"/>
      <c r="AC81" s="278"/>
      <c r="AD81" s="168"/>
      <c r="AE81" s="168"/>
      <c r="AF81" s="168"/>
      <c r="AG81" s="19"/>
      <c r="AH81" s="19" t="s">
        <v>148</v>
      </c>
      <c r="AI81" s="4"/>
      <c r="AJ81" s="67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51"/>
    </row>
    <row r="82" spans="1:126" s="3" customFormat="1" ht="16" thickBot="1">
      <c r="A82" s="248"/>
      <c r="B82" s="276"/>
      <c r="C82" s="60" t="s">
        <v>139</v>
      </c>
      <c r="D82" s="110"/>
      <c r="E82" s="174"/>
      <c r="F82" s="174"/>
      <c r="G82" s="174"/>
      <c r="H82" s="165"/>
      <c r="I82" s="156"/>
      <c r="J82" s="168"/>
      <c r="K82" s="168"/>
      <c r="L82" s="171"/>
      <c r="M82" s="156"/>
      <c r="N82" s="168"/>
      <c r="O82" s="168"/>
      <c r="P82" s="168"/>
      <c r="Q82" s="278"/>
      <c r="R82" s="168"/>
      <c r="S82" s="168"/>
      <c r="T82" s="168"/>
      <c r="U82" s="278"/>
      <c r="V82" s="168"/>
      <c r="W82" s="168"/>
      <c r="X82" s="168"/>
      <c r="Y82" s="278"/>
      <c r="Z82" s="168"/>
      <c r="AA82" s="168"/>
      <c r="AB82" s="168"/>
      <c r="AC82" s="278"/>
      <c r="AD82" s="168"/>
      <c r="AE82" s="168"/>
      <c r="AF82" s="168"/>
      <c r="AG82" s="19" t="s">
        <v>147</v>
      </c>
      <c r="AH82" s="19" t="s">
        <v>145</v>
      </c>
      <c r="AI82" s="4"/>
      <c r="AJ82" s="67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51"/>
    </row>
    <row r="83" spans="1:126" s="3" customFormat="1" ht="16" thickBot="1">
      <c r="A83" s="249"/>
      <c r="B83" s="275"/>
      <c r="C83" s="59" t="s">
        <v>160</v>
      </c>
      <c r="D83" s="111"/>
      <c r="E83" s="175"/>
      <c r="F83" s="175"/>
      <c r="G83" s="175"/>
      <c r="H83" s="166"/>
      <c r="I83" s="157"/>
      <c r="J83" s="169"/>
      <c r="K83" s="169"/>
      <c r="L83" s="172"/>
      <c r="M83" s="157"/>
      <c r="N83" s="169"/>
      <c r="O83" s="169"/>
      <c r="P83" s="169"/>
      <c r="Q83" s="279"/>
      <c r="R83" s="169"/>
      <c r="S83" s="169"/>
      <c r="T83" s="169"/>
      <c r="U83" s="279"/>
      <c r="V83" s="169"/>
      <c r="W83" s="169"/>
      <c r="X83" s="169"/>
      <c r="Y83" s="279"/>
      <c r="Z83" s="169"/>
      <c r="AA83" s="169"/>
      <c r="AB83" s="169"/>
      <c r="AC83" s="279"/>
      <c r="AD83" s="169"/>
      <c r="AE83" s="169"/>
      <c r="AF83" s="169"/>
      <c r="AG83" s="19" t="s">
        <v>161</v>
      </c>
      <c r="AH83" s="19" t="s">
        <v>162</v>
      </c>
      <c r="AI83" s="4"/>
      <c r="AJ83" s="67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51"/>
    </row>
    <row r="84" spans="1:126" s="3" customFormat="1" ht="16" thickBot="1">
      <c r="A84" s="247" t="s">
        <v>1</v>
      </c>
      <c r="B84" s="274" t="s">
        <v>149</v>
      </c>
      <c r="C84" s="61" t="s">
        <v>150</v>
      </c>
      <c r="D84" s="158"/>
      <c r="E84" s="161">
        <v>0</v>
      </c>
      <c r="F84" s="161">
        <v>0</v>
      </c>
      <c r="G84" s="161">
        <v>0</v>
      </c>
      <c r="H84" s="176">
        <v>0</v>
      </c>
      <c r="I84" s="155"/>
      <c r="J84" s="167"/>
      <c r="K84" s="167"/>
      <c r="L84" s="170"/>
      <c r="M84" s="155"/>
      <c r="N84" s="167"/>
      <c r="O84" s="167"/>
      <c r="P84" s="167"/>
      <c r="Q84" s="277"/>
      <c r="R84" s="167"/>
      <c r="S84" s="167"/>
      <c r="T84" s="167"/>
      <c r="U84" s="277"/>
      <c r="V84" s="167"/>
      <c r="W84" s="167"/>
      <c r="X84" s="167"/>
      <c r="Y84" s="277"/>
      <c r="Z84" s="167"/>
      <c r="AA84" s="167"/>
      <c r="AB84" s="167"/>
      <c r="AC84" s="277"/>
      <c r="AD84" s="167"/>
      <c r="AE84" s="167"/>
      <c r="AF84" s="167"/>
      <c r="AG84" s="19"/>
      <c r="AH84" s="19"/>
      <c r="AI84" s="58" t="s">
        <v>153</v>
      </c>
      <c r="AJ84" s="67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51"/>
    </row>
    <row r="85" spans="1:126" s="3" customFormat="1" ht="23.25" customHeight="1" thickBot="1">
      <c r="A85" s="249"/>
      <c r="B85" s="275"/>
      <c r="C85" s="62" t="s">
        <v>151</v>
      </c>
      <c r="D85" s="160"/>
      <c r="E85" s="163"/>
      <c r="F85" s="163"/>
      <c r="G85" s="163"/>
      <c r="H85" s="177"/>
      <c r="I85" s="157"/>
      <c r="J85" s="169"/>
      <c r="K85" s="169"/>
      <c r="L85" s="172"/>
      <c r="M85" s="157"/>
      <c r="N85" s="169"/>
      <c r="O85" s="169"/>
      <c r="P85" s="169"/>
      <c r="Q85" s="279"/>
      <c r="R85" s="169"/>
      <c r="S85" s="169"/>
      <c r="T85" s="169"/>
      <c r="U85" s="279"/>
      <c r="V85" s="169"/>
      <c r="W85" s="169"/>
      <c r="X85" s="169"/>
      <c r="Y85" s="279"/>
      <c r="Z85" s="169"/>
      <c r="AA85" s="169"/>
      <c r="AB85" s="169"/>
      <c r="AC85" s="279"/>
      <c r="AD85" s="169"/>
      <c r="AE85" s="169"/>
      <c r="AF85" s="169"/>
      <c r="AG85" s="19" t="s">
        <v>152</v>
      </c>
      <c r="AH85" s="19" t="s">
        <v>154</v>
      </c>
      <c r="AI85" s="14"/>
      <c r="AJ85" s="67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51"/>
    </row>
    <row r="86" spans="1:126" s="3" customFormat="1" ht="16" thickBot="1">
      <c r="A86" s="247" t="s">
        <v>2</v>
      </c>
      <c r="B86" s="274" t="s">
        <v>155</v>
      </c>
      <c r="C86" s="45" t="s">
        <v>156</v>
      </c>
      <c r="D86" s="109"/>
      <c r="E86" s="173">
        <v>0</v>
      </c>
      <c r="F86" s="173">
        <v>0</v>
      </c>
      <c r="G86" s="173">
        <v>0</v>
      </c>
      <c r="H86" s="164">
        <v>0</v>
      </c>
      <c r="I86" s="155"/>
      <c r="J86" s="167"/>
      <c r="K86" s="167"/>
      <c r="L86" s="170"/>
      <c r="M86" s="155"/>
      <c r="N86" s="167"/>
      <c r="O86" s="167"/>
      <c r="P86" s="167"/>
      <c r="Q86" s="277"/>
      <c r="R86" s="167"/>
      <c r="S86" s="167"/>
      <c r="T86" s="167"/>
      <c r="U86" s="277"/>
      <c r="V86" s="167"/>
      <c r="W86" s="167"/>
      <c r="X86" s="167"/>
      <c r="Y86" s="277"/>
      <c r="Z86" s="167"/>
      <c r="AA86" s="167"/>
      <c r="AB86" s="167"/>
      <c r="AC86" s="277"/>
      <c r="AD86" s="167"/>
      <c r="AE86" s="167"/>
      <c r="AF86" s="167"/>
      <c r="AG86" s="19"/>
      <c r="AH86" s="19" t="s">
        <v>164</v>
      </c>
      <c r="AI86" s="14"/>
      <c r="AJ86" s="67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51"/>
    </row>
    <row r="87" spans="1:126" s="20" customFormat="1" ht="16" thickBot="1">
      <c r="A87" s="248"/>
      <c r="B87" s="276"/>
      <c r="C87" s="60" t="s">
        <v>157</v>
      </c>
      <c r="D87" s="110"/>
      <c r="E87" s="174"/>
      <c r="F87" s="174"/>
      <c r="G87" s="174"/>
      <c r="H87" s="165"/>
      <c r="I87" s="156"/>
      <c r="J87" s="168"/>
      <c r="K87" s="168"/>
      <c r="L87" s="171"/>
      <c r="M87" s="156"/>
      <c r="N87" s="168"/>
      <c r="O87" s="168"/>
      <c r="P87" s="168"/>
      <c r="Q87" s="278"/>
      <c r="R87" s="168"/>
      <c r="S87" s="168"/>
      <c r="T87" s="168"/>
      <c r="U87" s="278"/>
      <c r="V87" s="168"/>
      <c r="W87" s="168"/>
      <c r="X87" s="168"/>
      <c r="Y87" s="278"/>
      <c r="Z87" s="168"/>
      <c r="AA87" s="168"/>
      <c r="AB87" s="168"/>
      <c r="AC87" s="278"/>
      <c r="AD87" s="168"/>
      <c r="AE87" s="168"/>
      <c r="AF87" s="168"/>
      <c r="AG87" s="19"/>
      <c r="AH87" s="19" t="s">
        <v>164</v>
      </c>
      <c r="AI87" s="14"/>
      <c r="AJ87" s="67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69"/>
    </row>
    <row r="88" spans="1:126" s="20" customFormat="1" ht="16" thickBot="1">
      <c r="A88" s="248"/>
      <c r="B88" s="276"/>
      <c r="C88" s="60" t="s">
        <v>158</v>
      </c>
      <c r="D88" s="110"/>
      <c r="E88" s="174"/>
      <c r="F88" s="174"/>
      <c r="G88" s="174"/>
      <c r="H88" s="165"/>
      <c r="I88" s="156"/>
      <c r="J88" s="168"/>
      <c r="K88" s="168"/>
      <c r="L88" s="171"/>
      <c r="M88" s="156"/>
      <c r="N88" s="168"/>
      <c r="O88" s="168"/>
      <c r="P88" s="168"/>
      <c r="Q88" s="278"/>
      <c r="R88" s="168"/>
      <c r="S88" s="168"/>
      <c r="T88" s="168"/>
      <c r="U88" s="278"/>
      <c r="V88" s="168"/>
      <c r="W88" s="168"/>
      <c r="X88" s="168"/>
      <c r="Y88" s="278"/>
      <c r="Z88" s="168"/>
      <c r="AA88" s="168"/>
      <c r="AB88" s="168"/>
      <c r="AC88" s="278"/>
      <c r="AD88" s="168"/>
      <c r="AE88" s="168"/>
      <c r="AF88" s="168"/>
      <c r="AG88" s="19" t="s">
        <v>163</v>
      </c>
      <c r="AH88" s="19" t="s">
        <v>164</v>
      </c>
      <c r="AI88" s="14"/>
      <c r="AJ88" s="67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69"/>
    </row>
    <row r="89" spans="1:126" s="20" customFormat="1" ht="16" thickBot="1">
      <c r="A89" s="249"/>
      <c r="B89" s="275"/>
      <c r="C89" s="59" t="s">
        <v>159</v>
      </c>
      <c r="D89" s="111"/>
      <c r="E89" s="175"/>
      <c r="F89" s="175"/>
      <c r="G89" s="175"/>
      <c r="H89" s="165"/>
      <c r="I89" s="157"/>
      <c r="J89" s="169"/>
      <c r="K89" s="169"/>
      <c r="L89" s="172"/>
      <c r="M89" s="157"/>
      <c r="N89" s="169"/>
      <c r="O89" s="169"/>
      <c r="P89" s="169"/>
      <c r="Q89" s="279"/>
      <c r="R89" s="169"/>
      <c r="S89" s="169"/>
      <c r="T89" s="169"/>
      <c r="U89" s="279"/>
      <c r="V89" s="169"/>
      <c r="W89" s="169"/>
      <c r="X89" s="169"/>
      <c r="Y89" s="279"/>
      <c r="Z89" s="169"/>
      <c r="AA89" s="169"/>
      <c r="AB89" s="169"/>
      <c r="AC89" s="279"/>
      <c r="AD89" s="169"/>
      <c r="AE89" s="169"/>
      <c r="AF89" s="169"/>
      <c r="AG89" s="19"/>
      <c r="AH89" s="19" t="s">
        <v>164</v>
      </c>
      <c r="AI89" s="14"/>
      <c r="AJ89" s="67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69"/>
    </row>
    <row r="90" spans="1:126" s="20" customFormat="1" ht="16" thickBot="1">
      <c r="A90" s="247" t="s">
        <v>3</v>
      </c>
      <c r="B90" s="161" t="s">
        <v>166</v>
      </c>
      <c r="C90" s="14" t="s">
        <v>167</v>
      </c>
      <c r="D90" s="158"/>
      <c r="E90" s="161">
        <v>500</v>
      </c>
      <c r="F90" s="161">
        <v>125</v>
      </c>
      <c r="G90" s="161">
        <v>500</v>
      </c>
      <c r="H90" s="164">
        <f>SUM(E90:G94)</f>
        <v>1125</v>
      </c>
      <c r="I90" s="155"/>
      <c r="J90" s="167"/>
      <c r="K90" s="167"/>
      <c r="L90" s="170"/>
      <c r="M90" s="155"/>
      <c r="N90" s="149"/>
      <c r="O90" s="149"/>
      <c r="P90" s="149"/>
      <c r="Q90" s="129"/>
      <c r="R90" s="88"/>
      <c r="S90" s="88"/>
      <c r="T90" s="88"/>
      <c r="U90" s="129"/>
      <c r="V90" s="88"/>
      <c r="W90" s="88"/>
      <c r="X90" s="88"/>
      <c r="Y90" s="129"/>
      <c r="Z90" s="88"/>
      <c r="AA90" s="88"/>
      <c r="AB90" s="88"/>
      <c r="AC90" s="129"/>
      <c r="AD90" s="88"/>
      <c r="AE90" s="88"/>
      <c r="AF90" s="88"/>
      <c r="AG90" s="19" t="s">
        <v>172</v>
      </c>
      <c r="AH90" s="19" t="s">
        <v>175</v>
      </c>
      <c r="AI90" s="14"/>
      <c r="AJ90" s="67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69"/>
    </row>
    <row r="91" spans="1:126" s="1" customFormat="1" ht="16" thickBot="1">
      <c r="A91" s="248"/>
      <c r="B91" s="162"/>
      <c r="C91" s="14" t="s">
        <v>168</v>
      </c>
      <c r="D91" s="159"/>
      <c r="E91" s="162"/>
      <c r="F91" s="162"/>
      <c r="G91" s="162"/>
      <c r="H91" s="165"/>
      <c r="I91" s="156"/>
      <c r="J91" s="168"/>
      <c r="K91" s="168"/>
      <c r="L91" s="171"/>
      <c r="M91" s="156"/>
      <c r="N91" s="150"/>
      <c r="O91" s="150"/>
      <c r="P91" s="150"/>
      <c r="Q91" s="130"/>
      <c r="R91" s="89"/>
      <c r="S91" s="89"/>
      <c r="T91" s="89"/>
      <c r="U91" s="130"/>
      <c r="V91" s="89"/>
      <c r="W91" s="89"/>
      <c r="X91" s="89"/>
      <c r="Y91" s="130"/>
      <c r="Z91" s="89"/>
      <c r="AA91" s="89"/>
      <c r="AB91" s="89"/>
      <c r="AC91" s="130"/>
      <c r="AD91" s="89"/>
      <c r="AE91" s="89"/>
      <c r="AF91" s="89"/>
      <c r="AG91" s="19"/>
      <c r="AH91" s="19" t="s">
        <v>176</v>
      </c>
      <c r="AI91" s="14"/>
      <c r="AJ91" s="67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</row>
    <row r="92" spans="1:126" s="1" customFormat="1" ht="16" thickBot="1">
      <c r="A92" s="248"/>
      <c r="B92" s="162"/>
      <c r="C92" s="14" t="s">
        <v>169</v>
      </c>
      <c r="D92" s="159"/>
      <c r="E92" s="162"/>
      <c r="F92" s="162"/>
      <c r="G92" s="162"/>
      <c r="H92" s="165"/>
      <c r="I92" s="156"/>
      <c r="J92" s="168"/>
      <c r="K92" s="168"/>
      <c r="L92" s="171"/>
      <c r="M92" s="156"/>
      <c r="N92" s="150"/>
      <c r="O92" s="150"/>
      <c r="P92" s="150"/>
      <c r="Q92" s="130"/>
      <c r="R92" s="89"/>
      <c r="S92" s="89"/>
      <c r="T92" s="89"/>
      <c r="U92" s="130"/>
      <c r="V92" s="89"/>
      <c r="W92" s="89"/>
      <c r="X92" s="89"/>
      <c r="Y92" s="130"/>
      <c r="Z92" s="89"/>
      <c r="AA92" s="89"/>
      <c r="AB92" s="89"/>
      <c r="AC92" s="130"/>
      <c r="AD92" s="89"/>
      <c r="AE92" s="89"/>
      <c r="AF92" s="89"/>
      <c r="AG92" s="19" t="s">
        <v>173</v>
      </c>
      <c r="AH92" s="19" t="s">
        <v>176</v>
      </c>
      <c r="AI92" s="14"/>
      <c r="AJ92" s="67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</row>
    <row r="93" spans="1:126" s="1" customFormat="1" ht="16" thickBot="1">
      <c r="A93" s="248"/>
      <c r="B93" s="162"/>
      <c r="C93" s="14" t="s">
        <v>170</v>
      </c>
      <c r="D93" s="159"/>
      <c r="E93" s="162"/>
      <c r="F93" s="162"/>
      <c r="G93" s="162"/>
      <c r="H93" s="165"/>
      <c r="I93" s="156"/>
      <c r="J93" s="168"/>
      <c r="K93" s="168"/>
      <c r="L93" s="171"/>
      <c r="M93" s="156"/>
      <c r="N93" s="150"/>
      <c r="O93" s="150"/>
      <c r="P93" s="150"/>
      <c r="Q93" s="130"/>
      <c r="R93" s="89"/>
      <c r="S93" s="89"/>
      <c r="T93" s="89"/>
      <c r="U93" s="130"/>
      <c r="V93" s="89"/>
      <c r="W93" s="89"/>
      <c r="X93" s="89"/>
      <c r="Y93" s="130"/>
      <c r="Z93" s="89"/>
      <c r="AA93" s="89"/>
      <c r="AB93" s="89"/>
      <c r="AC93" s="130"/>
      <c r="AD93" s="89"/>
      <c r="AE93" s="89"/>
      <c r="AF93" s="89"/>
      <c r="AG93" s="19" t="s">
        <v>174</v>
      </c>
      <c r="AH93" s="19" t="s">
        <v>177</v>
      </c>
      <c r="AI93" s="14"/>
      <c r="AJ93" s="67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</row>
    <row r="94" spans="1:126" s="1" customFormat="1" ht="16" thickBot="1">
      <c r="A94" s="249"/>
      <c r="B94" s="163"/>
      <c r="C94" s="14" t="s">
        <v>171</v>
      </c>
      <c r="D94" s="160"/>
      <c r="E94" s="163"/>
      <c r="F94" s="163"/>
      <c r="G94" s="163"/>
      <c r="H94" s="166"/>
      <c r="I94" s="157"/>
      <c r="J94" s="169"/>
      <c r="K94" s="169"/>
      <c r="L94" s="172"/>
      <c r="M94" s="157"/>
      <c r="N94" s="151"/>
      <c r="O94" s="151"/>
      <c r="P94" s="151"/>
      <c r="Q94" s="131"/>
      <c r="R94" s="90"/>
      <c r="S94" s="90"/>
      <c r="T94" s="90"/>
      <c r="U94" s="131"/>
      <c r="V94" s="90"/>
      <c r="W94" s="90"/>
      <c r="X94" s="90"/>
      <c r="Y94" s="131"/>
      <c r="Z94" s="90"/>
      <c r="AA94" s="90"/>
      <c r="AB94" s="90"/>
      <c r="AC94" s="131"/>
      <c r="AD94" s="90"/>
      <c r="AE94" s="90"/>
      <c r="AF94" s="90"/>
      <c r="AG94" s="19"/>
      <c r="AH94" s="19" t="s">
        <v>178</v>
      </c>
      <c r="AI94" s="14"/>
      <c r="AJ94" s="67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</row>
    <row r="95" spans="1:126" s="1" customFormat="1" ht="31" thickBot="1">
      <c r="A95" s="18" t="s">
        <v>4</v>
      </c>
      <c r="B95" s="14" t="s">
        <v>179</v>
      </c>
      <c r="C95" s="14" t="s">
        <v>180</v>
      </c>
      <c r="D95" s="112"/>
      <c r="E95" s="58">
        <v>0</v>
      </c>
      <c r="F95" s="58">
        <v>0</v>
      </c>
      <c r="G95" s="58">
        <v>0</v>
      </c>
      <c r="H95" s="81">
        <f>SUM(E95:G95)</f>
        <v>0</v>
      </c>
      <c r="I95" s="116"/>
      <c r="J95" s="145"/>
      <c r="K95" s="145"/>
      <c r="L95" s="146"/>
      <c r="M95" s="147"/>
      <c r="N95" s="145"/>
      <c r="O95" s="145"/>
      <c r="P95" s="145"/>
      <c r="Q95" s="148"/>
      <c r="R95" s="145"/>
      <c r="S95" s="145"/>
      <c r="T95" s="145"/>
      <c r="U95" s="148"/>
      <c r="V95" s="145"/>
      <c r="W95" s="145"/>
      <c r="X95" s="145"/>
      <c r="Y95" s="148"/>
      <c r="Z95" s="145"/>
      <c r="AA95" s="145"/>
      <c r="AB95" s="145"/>
      <c r="AC95" s="148"/>
      <c r="AD95" s="145"/>
      <c r="AE95" s="145"/>
      <c r="AF95" s="145"/>
      <c r="AG95" s="19" t="s">
        <v>161</v>
      </c>
      <c r="AH95" s="19" t="s">
        <v>47</v>
      </c>
      <c r="AI95" s="14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</row>
    <row r="96" spans="1:126" s="31" customFormat="1" ht="15" thickBot="1"/>
    <row r="97" spans="1:125" ht="15" thickBot="1">
      <c r="A97" s="43"/>
      <c r="B97" s="66" t="s">
        <v>182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43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</row>
    <row r="98" spans="1:125">
      <c r="A98" s="43"/>
      <c r="B98" s="63" t="s">
        <v>33</v>
      </c>
      <c r="C98" s="63" t="s">
        <v>55</v>
      </c>
      <c r="D98" s="1"/>
      <c r="E98" s="1"/>
      <c r="F98" s="1"/>
      <c r="G98" s="1"/>
      <c r="H98" s="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43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</row>
    <row r="99" spans="1:125">
      <c r="A99" s="43"/>
      <c r="B99" s="64" t="s">
        <v>34</v>
      </c>
      <c r="C99" s="64" t="s">
        <v>94</v>
      </c>
      <c r="D99" s="1"/>
      <c r="E99" s="1"/>
      <c r="F99" s="1"/>
      <c r="G99" s="1"/>
      <c r="H99" s="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43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</row>
    <row r="100" spans="1:125">
      <c r="A100" s="43"/>
      <c r="B100" s="64" t="s">
        <v>35</v>
      </c>
      <c r="C100" s="64" t="s">
        <v>113</v>
      </c>
      <c r="D100" s="1"/>
      <c r="E100" s="1"/>
      <c r="F100" s="1"/>
      <c r="G100" s="1"/>
      <c r="H100" s="1"/>
      <c r="I100" s="43"/>
      <c r="J100" s="43"/>
      <c r="K100" s="43"/>
      <c r="L100" s="43"/>
      <c r="M100" s="43"/>
      <c r="N100" s="43"/>
      <c r="O100" s="43"/>
      <c r="P100" s="43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43"/>
      <c r="AH100" s="43"/>
      <c r="AI100" s="43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</row>
    <row r="101" spans="1:125">
      <c r="A101" s="43"/>
      <c r="B101" s="64" t="s">
        <v>36</v>
      </c>
      <c r="C101" s="64" t="s">
        <v>132</v>
      </c>
      <c r="D101" s="1"/>
      <c r="E101" s="1"/>
      <c r="F101" s="1"/>
      <c r="G101" s="1"/>
      <c r="H101" s="1"/>
      <c r="I101" s="43"/>
      <c r="J101" s="43"/>
      <c r="K101" s="43"/>
      <c r="L101" s="43"/>
      <c r="M101" s="43"/>
      <c r="N101" s="43"/>
      <c r="O101" s="43"/>
      <c r="P101" s="43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43"/>
      <c r="AH101" s="43"/>
      <c r="AI101" s="43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</row>
    <row r="102" spans="1:125">
      <c r="A102" s="43"/>
      <c r="B102" s="64" t="s">
        <v>37</v>
      </c>
      <c r="C102" s="64" t="s">
        <v>133</v>
      </c>
      <c r="D102" s="1"/>
      <c r="E102" s="1"/>
      <c r="F102" s="1"/>
      <c r="G102" s="1"/>
      <c r="H102" s="1"/>
      <c r="I102" s="43"/>
      <c r="J102" s="43"/>
      <c r="K102" s="43"/>
      <c r="L102" s="43"/>
      <c r="M102" s="43"/>
      <c r="N102" s="43"/>
      <c r="O102" s="43"/>
      <c r="P102" s="43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43"/>
      <c r="AH102" s="43"/>
      <c r="AI102" s="43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</row>
    <row r="103" spans="1:125">
      <c r="A103" s="43"/>
      <c r="B103" s="64" t="s">
        <v>118</v>
      </c>
      <c r="C103" s="64" t="s">
        <v>142</v>
      </c>
      <c r="D103" s="1"/>
      <c r="E103" s="1"/>
      <c r="F103" s="1"/>
      <c r="G103" s="1"/>
      <c r="H103" s="1"/>
      <c r="I103" s="43"/>
      <c r="J103" s="43"/>
      <c r="K103" s="43"/>
      <c r="L103" s="43"/>
      <c r="M103" s="43"/>
      <c r="N103" s="43"/>
      <c r="O103" s="43"/>
      <c r="P103" s="43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43"/>
      <c r="AH103" s="43"/>
      <c r="AI103" s="43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</row>
    <row r="104" spans="1:125">
      <c r="A104" s="43"/>
      <c r="B104" s="64" t="s">
        <v>39</v>
      </c>
      <c r="C104" s="64" t="s">
        <v>146</v>
      </c>
      <c r="D104" s="1"/>
      <c r="E104" s="1"/>
      <c r="F104" s="1"/>
      <c r="G104" s="1"/>
      <c r="H104" s="1"/>
      <c r="I104" s="43"/>
      <c r="J104" s="43"/>
      <c r="K104" s="43"/>
      <c r="L104" s="43"/>
      <c r="M104" s="43"/>
      <c r="N104" s="43"/>
      <c r="O104" s="43"/>
      <c r="P104" s="43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43"/>
      <c r="AH104" s="43"/>
      <c r="AI104" s="43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</row>
    <row r="105" spans="1:125" ht="15" thickBot="1">
      <c r="A105" s="43"/>
      <c r="B105" s="43"/>
      <c r="C105" s="65" t="s">
        <v>165</v>
      </c>
      <c r="D105" s="1"/>
      <c r="E105" s="1"/>
      <c r="F105" s="1"/>
      <c r="G105" s="1"/>
      <c r="H105" s="1"/>
      <c r="I105" s="43"/>
      <c r="J105" s="43"/>
      <c r="K105" s="43"/>
      <c r="L105" s="43"/>
      <c r="M105" s="43"/>
      <c r="N105" s="43"/>
      <c r="O105" s="43"/>
      <c r="P105" s="43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43"/>
      <c r="AH105" s="43"/>
      <c r="AI105" s="43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</row>
    <row r="106" spans="1:125">
      <c r="A106" s="43"/>
      <c r="B106" s="43"/>
      <c r="C106" s="43"/>
      <c r="D106" s="48"/>
      <c r="E106" s="48"/>
      <c r="F106" s="48"/>
      <c r="G106" s="48"/>
      <c r="H106" s="48"/>
      <c r="I106" s="43"/>
      <c r="J106" s="43"/>
      <c r="K106" s="43"/>
      <c r="L106" s="43"/>
      <c r="M106" s="43"/>
      <c r="N106" s="43"/>
      <c r="O106" s="43"/>
      <c r="P106" s="43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43"/>
      <c r="AH106" s="43"/>
      <c r="AI106" s="43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</row>
    <row r="107" spans="1:125"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</row>
    <row r="108" spans="1:125"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</row>
    <row r="109" spans="1:125"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</row>
    <row r="110" spans="1:125"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</row>
    <row r="111" spans="1:125"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</row>
    <row r="112" spans="1:125"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</row>
    <row r="113" spans="39:125"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</row>
    <row r="114" spans="39:125"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</row>
    <row r="115" spans="39:125"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</row>
    <row r="116" spans="39:125"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</row>
    <row r="117" spans="39:125"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</row>
    <row r="118" spans="39:125"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</row>
    <row r="119" spans="39:125"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</row>
    <row r="120" spans="39:125"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</row>
    <row r="121" spans="39:125"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</row>
    <row r="122" spans="39:125"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</row>
    <row r="123" spans="39:125"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</row>
    <row r="124" spans="39:125"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</row>
    <row r="125" spans="39:125"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</row>
    <row r="126" spans="39:125"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</row>
    <row r="127" spans="39:125"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</row>
    <row r="128" spans="39:125"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</row>
    <row r="129" spans="39:125"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</row>
    <row r="130" spans="39:125"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</row>
    <row r="131" spans="39:125"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</row>
    <row r="132" spans="39:125"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</row>
    <row r="133" spans="39:125"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</row>
    <row r="134" spans="39:125"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</row>
    <row r="135" spans="39:125"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</row>
    <row r="136" spans="39:125"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</row>
    <row r="137" spans="39:125"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</row>
    <row r="138" spans="39:125"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</row>
    <row r="139" spans="39:125"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</row>
    <row r="140" spans="39:125"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</row>
    <row r="141" spans="39:125"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</row>
    <row r="142" spans="39:125"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</row>
    <row r="143" spans="39:125"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</row>
    <row r="144" spans="39:125"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</row>
    <row r="145" spans="39:125"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</row>
    <row r="146" spans="39:125"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</row>
    <row r="147" spans="39:125"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</row>
    <row r="148" spans="39:125"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</row>
    <row r="149" spans="39:125"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</row>
    <row r="150" spans="39:125"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</row>
    <row r="151" spans="39:125"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</row>
    <row r="152" spans="39:125"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</row>
    <row r="153" spans="39:125"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</row>
    <row r="154" spans="39:125"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</row>
    <row r="155" spans="39:125"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</row>
    <row r="156" spans="39:125"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</row>
    <row r="157" spans="39:125"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</row>
    <row r="158" spans="39:125"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</row>
    <row r="159" spans="39:125"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</row>
    <row r="160" spans="39:125"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</row>
    <row r="161" spans="39:125"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</row>
    <row r="162" spans="39:125"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</row>
    <row r="163" spans="39:125"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</row>
    <row r="164" spans="39:125"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</row>
    <row r="165" spans="39:125"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</row>
    <row r="166" spans="39:125"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</row>
    <row r="167" spans="39:125"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</row>
    <row r="168" spans="39:125"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</row>
    <row r="169" spans="39:125"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</row>
    <row r="170" spans="39:125"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</row>
    <row r="171" spans="39:125"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</row>
    <row r="172" spans="39:125"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</row>
    <row r="173" spans="39:125"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</row>
    <row r="174" spans="39:125"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</row>
    <row r="175" spans="39:125"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</row>
    <row r="176" spans="39:125"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</row>
    <row r="177" spans="39:125"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</row>
    <row r="178" spans="39:125"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</row>
    <row r="179" spans="39:125"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</row>
    <row r="180" spans="39:125"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</row>
    <row r="181" spans="39:125"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</row>
    <row r="182" spans="39:125"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</row>
    <row r="183" spans="39:125"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</row>
    <row r="184" spans="39:125"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</row>
    <row r="185" spans="39:125"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</row>
    <row r="186" spans="39:125"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</row>
    <row r="187" spans="39:125"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</row>
    <row r="188" spans="39:125"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</row>
    <row r="189" spans="39:125"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</row>
    <row r="190" spans="39:125"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</row>
    <row r="191" spans="39:125"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</row>
    <row r="192" spans="39:125"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</row>
    <row r="193" spans="39:125"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</row>
    <row r="194" spans="39:125"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</row>
    <row r="195" spans="39:125"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</row>
    <row r="196" spans="39:125"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</row>
    <row r="197" spans="39:125"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</row>
    <row r="198" spans="39:125"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</row>
    <row r="199" spans="39:125"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</row>
    <row r="200" spans="39:125"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</row>
    <row r="201" spans="39:125"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</row>
    <row r="202" spans="39:125"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</row>
    <row r="203" spans="39:125"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</row>
    <row r="204" spans="39:125"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</row>
    <row r="205" spans="39:125"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</row>
    <row r="206" spans="39:125"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</row>
    <row r="207" spans="39:125"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</row>
    <row r="208" spans="39:125"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</row>
    <row r="209" spans="39:125"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</row>
    <row r="210" spans="39:125"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</row>
    <row r="211" spans="39:125"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</row>
    <row r="212" spans="39:125"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</row>
    <row r="213" spans="39:125"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</row>
    <row r="214" spans="39:125"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</row>
    <row r="215" spans="39:125"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</row>
    <row r="216" spans="39:125"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</row>
    <row r="217" spans="39:125"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</row>
    <row r="218" spans="39:125"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</row>
    <row r="219" spans="39:125"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</row>
    <row r="220" spans="39:125"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</row>
    <row r="221" spans="39:125"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</row>
    <row r="222" spans="39:125"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</row>
    <row r="223" spans="39:125"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</row>
    <row r="224" spans="39:125"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</row>
    <row r="225" spans="39:125"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</row>
    <row r="226" spans="39:125"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</row>
    <row r="227" spans="39:125"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</row>
    <row r="228" spans="39:125"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</row>
    <row r="229" spans="39:125"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</row>
    <row r="230" spans="39:125"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</row>
    <row r="231" spans="39:125"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</row>
    <row r="232" spans="39:125"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</row>
    <row r="233" spans="39:125"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</row>
    <row r="234" spans="39:125"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</row>
    <row r="235" spans="39:125"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</row>
    <row r="236" spans="39:125"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</row>
    <row r="237" spans="39:125"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</row>
    <row r="238" spans="39:125"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</row>
    <row r="239" spans="39:125"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</row>
    <row r="240" spans="39:125"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</row>
    <row r="241" spans="39:125"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</row>
    <row r="242" spans="39:125"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</row>
    <row r="243" spans="39:125"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</row>
    <row r="244" spans="39:125"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</row>
    <row r="245" spans="39:125"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</row>
    <row r="246" spans="39:125"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</row>
    <row r="247" spans="39:125"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</row>
    <row r="248" spans="39:125"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</row>
    <row r="249" spans="39:125"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</row>
    <row r="250" spans="39:125"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</row>
    <row r="251" spans="39:125"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</row>
    <row r="252" spans="39:125"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</row>
    <row r="253" spans="39:125"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</row>
    <row r="254" spans="39:125"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</row>
    <row r="255" spans="39:125"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</row>
    <row r="256" spans="39:125"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</row>
    <row r="257" spans="39:125"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</row>
    <row r="258" spans="39:125"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</row>
    <row r="259" spans="39:125"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</row>
    <row r="260" spans="39:125"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</row>
    <row r="261" spans="39:125"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</row>
    <row r="262" spans="39:125"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</row>
    <row r="263" spans="39:125"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</row>
    <row r="264" spans="39:125"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</row>
    <row r="265" spans="39:125"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</row>
    <row r="266" spans="39:125"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</row>
    <row r="267" spans="39:125"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</row>
    <row r="268" spans="39:125"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</row>
    <row r="269" spans="39:125"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</row>
    <row r="270" spans="39:125"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</row>
    <row r="271" spans="39:125"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</row>
    <row r="272" spans="39:125"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</row>
    <row r="273" spans="39:125"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</row>
    <row r="274" spans="39:125"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</row>
    <row r="275" spans="39:125"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</row>
    <row r="276" spans="39:125"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</row>
    <row r="277" spans="39:125"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</row>
    <row r="278" spans="39:125"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</row>
    <row r="279" spans="39:125"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</row>
    <row r="280" spans="39:125"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</row>
    <row r="281" spans="39:125"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</row>
    <row r="282" spans="39:125"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</row>
    <row r="283" spans="39:125"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</row>
    <row r="284" spans="39:125"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</row>
    <row r="285" spans="39:125"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</row>
    <row r="286" spans="39:125"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</row>
    <row r="287" spans="39:125"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</row>
    <row r="288" spans="39:125"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</row>
    <row r="289" spans="39:125"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</row>
    <row r="290" spans="39:125"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</row>
    <row r="291" spans="39:125"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</row>
    <row r="292" spans="39:125"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</row>
    <row r="293" spans="39:125"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</row>
    <row r="294" spans="39:125"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</row>
    <row r="295" spans="39:125"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</row>
    <row r="296" spans="39:125"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</row>
    <row r="297" spans="39:125"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</row>
    <row r="298" spans="39:125"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</row>
    <row r="299" spans="39:125"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</row>
    <row r="300" spans="39:125"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</row>
    <row r="301" spans="39:125"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</row>
    <row r="302" spans="39:125"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</row>
    <row r="303" spans="39:125"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</row>
    <row r="304" spans="39:125"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</row>
    <row r="305" spans="39:125"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</row>
    <row r="306" spans="39:125"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</row>
    <row r="307" spans="39:125"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</row>
    <row r="308" spans="39:125"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</row>
    <row r="309" spans="39:125"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</row>
    <row r="310" spans="39:125"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</row>
    <row r="311" spans="39:125"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</row>
    <row r="312" spans="39:125"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</row>
    <row r="313" spans="39:125"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</row>
    <row r="314" spans="39:125"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</row>
    <row r="315" spans="39:125"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</row>
    <row r="316" spans="39:125"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</row>
    <row r="317" spans="39:125"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</row>
    <row r="318" spans="39:125"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</row>
    <row r="319" spans="39:125"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</row>
    <row r="320" spans="39:125"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</row>
    <row r="321" spans="39:125"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</row>
    <row r="322" spans="39:125"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</row>
    <row r="323" spans="39:125"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</row>
    <row r="324" spans="39:125"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</row>
    <row r="325" spans="39:125"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</row>
    <row r="326" spans="39:125"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</row>
    <row r="327" spans="39:125"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</row>
    <row r="328" spans="39:125"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</row>
    <row r="329" spans="39:125"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</row>
    <row r="330" spans="39:125"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</row>
    <row r="331" spans="39:125"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</row>
    <row r="332" spans="39:125"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</row>
    <row r="333" spans="39:125"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</row>
    <row r="334" spans="39:125"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</row>
    <row r="335" spans="39:125"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</row>
    <row r="336" spans="39:125"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</row>
    <row r="337" spans="39:125"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</row>
    <row r="338" spans="39:125"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</row>
    <row r="339" spans="39:125"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</row>
    <row r="340" spans="39:125"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</row>
    <row r="341" spans="39:125"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</row>
    <row r="342" spans="39:125"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</row>
    <row r="343" spans="39:125"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</row>
    <row r="344" spans="39:125"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</row>
    <row r="345" spans="39:125"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</row>
    <row r="346" spans="39:125"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</row>
    <row r="347" spans="39:125"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</row>
    <row r="348" spans="39:125"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</row>
    <row r="349" spans="39:125"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</row>
    <row r="350" spans="39:125"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</row>
    <row r="351" spans="39:125"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</row>
    <row r="352" spans="39:125"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</row>
    <row r="353" spans="39:125"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</row>
    <row r="354" spans="39:125"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</row>
    <row r="355" spans="39:125"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</row>
    <row r="356" spans="39:125"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</row>
    <row r="357" spans="39:125"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</row>
    <row r="358" spans="39:125"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</row>
    <row r="359" spans="39:125"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</row>
    <row r="360" spans="39:125"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</row>
    <row r="361" spans="39:125"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</row>
    <row r="362" spans="39:125"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</row>
    <row r="363" spans="39:125"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</row>
    <row r="364" spans="39:125"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</row>
    <row r="365" spans="39:125"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</row>
    <row r="366" spans="39:125"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</row>
    <row r="367" spans="39:125"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</row>
    <row r="368" spans="39:125"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</row>
    <row r="369" spans="39:125"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</row>
    <row r="370" spans="39:125"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</row>
    <row r="371" spans="39:125"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</row>
    <row r="372" spans="39:125"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</row>
    <row r="373" spans="39:125"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</row>
    <row r="374" spans="39:125"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</row>
    <row r="375" spans="39:125"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</row>
    <row r="376" spans="39:125"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</row>
    <row r="377" spans="39:125"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</row>
    <row r="378" spans="39:125"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</row>
    <row r="379" spans="39:125"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</row>
    <row r="380" spans="39:125"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</row>
    <row r="381" spans="39:125"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</row>
    <row r="382" spans="39:125"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</row>
    <row r="383" spans="39:125"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</row>
    <row r="384" spans="39:125"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</row>
    <row r="385" spans="39:125"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</row>
    <row r="386" spans="39:125"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</row>
    <row r="387" spans="39:125"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</row>
    <row r="388" spans="39:125"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</row>
    <row r="389" spans="39:125"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</row>
    <row r="390" spans="39:125"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</row>
    <row r="391" spans="39:125"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</row>
    <row r="392" spans="39:125"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</row>
    <row r="393" spans="39:125"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</row>
    <row r="394" spans="39:125"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</row>
    <row r="395" spans="39:125"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</row>
    <row r="396" spans="39:125"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</row>
    <row r="397" spans="39:125"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</row>
    <row r="398" spans="39:125"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</row>
    <row r="399" spans="39:125"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</row>
    <row r="400" spans="39:125"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</row>
    <row r="401" spans="39:125"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</row>
    <row r="402" spans="39:125"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</row>
    <row r="403" spans="39:125"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</row>
    <row r="404" spans="39:125"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</row>
    <row r="405" spans="39:125"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</row>
    <row r="406" spans="39:125"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</row>
    <row r="407" spans="39:125"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</row>
    <row r="408" spans="39:125"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</row>
    <row r="409" spans="39:125"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</row>
    <row r="410" spans="39:125"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</row>
    <row r="411" spans="39:125"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</row>
    <row r="412" spans="39:125"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</row>
    <row r="413" spans="39:125"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</row>
    <row r="414" spans="39:125"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</row>
    <row r="415" spans="39:125"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</row>
    <row r="416" spans="39:125"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</row>
    <row r="417" spans="39:125"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</row>
    <row r="418" spans="39:125"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</row>
    <row r="419" spans="39:125"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</row>
    <row r="420" spans="39:125"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</row>
    <row r="421" spans="39:125"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</row>
    <row r="422" spans="39:125"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</row>
    <row r="423" spans="39:125"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</row>
    <row r="424" spans="39:125"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</row>
    <row r="425" spans="39:125"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</row>
    <row r="426" spans="39:125"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</row>
    <row r="427" spans="39:125"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</row>
    <row r="428" spans="39:125"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</row>
    <row r="429" spans="39:125"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</row>
    <row r="430" spans="39:125"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</row>
    <row r="431" spans="39:125"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</row>
    <row r="432" spans="39:125"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</row>
    <row r="433" spans="39:125"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</row>
    <row r="434" spans="39:125"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</row>
    <row r="435" spans="39:125"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</row>
    <row r="436" spans="39:125"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</row>
    <row r="437" spans="39:125"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</row>
    <row r="438" spans="39:125"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</row>
    <row r="439" spans="39:125"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</row>
    <row r="440" spans="39:125"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</row>
    <row r="441" spans="39:125"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</row>
    <row r="442" spans="39:125"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</row>
    <row r="443" spans="39:125"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</row>
    <row r="444" spans="39:125"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</row>
    <row r="445" spans="39:125"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</row>
    <row r="446" spans="39:125"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</row>
    <row r="447" spans="39:125"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</row>
    <row r="448" spans="39:125"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</row>
    <row r="449" spans="39:125"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</row>
    <row r="450" spans="39:125"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</row>
    <row r="451" spans="39:125"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</row>
    <row r="452" spans="39:125"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</row>
    <row r="453" spans="39:125"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</row>
    <row r="454" spans="39:125"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</row>
    <row r="455" spans="39:125"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</row>
    <row r="456" spans="39:125"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</row>
    <row r="457" spans="39:125"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</row>
    <row r="458" spans="39:125"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</row>
    <row r="459" spans="39:125"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</row>
    <row r="460" spans="39:125"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</row>
    <row r="461" spans="39:125"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</row>
    <row r="462" spans="39:125"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</row>
    <row r="463" spans="39:125"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</row>
    <row r="464" spans="39:125"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</row>
    <row r="465" spans="39:125"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</row>
    <row r="466" spans="39:125"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</row>
    <row r="467" spans="39:125"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</row>
    <row r="468" spans="39:125"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</row>
    <row r="469" spans="39:125"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</row>
    <row r="470" spans="39:125"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</row>
    <row r="471" spans="39:125"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</row>
    <row r="472" spans="39:125"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</row>
    <row r="473" spans="39:125"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</row>
    <row r="474" spans="39:125"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</row>
    <row r="475" spans="39:125"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</row>
    <row r="476" spans="39:125"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</row>
    <row r="477" spans="39:125"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</row>
    <row r="478" spans="39:125"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</row>
    <row r="479" spans="39:125"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</row>
    <row r="480" spans="39:125"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</row>
    <row r="481" spans="39:125"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</row>
    <row r="482" spans="39:125"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</row>
    <row r="483" spans="39:125"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</row>
    <row r="484" spans="39:125"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</row>
    <row r="485" spans="39:125"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</row>
    <row r="486" spans="39:125"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</row>
    <row r="487" spans="39:125"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</row>
    <row r="488" spans="39:125"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</row>
    <row r="489" spans="39:125"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</row>
    <row r="490" spans="39:125"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</row>
    <row r="491" spans="39:125"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</row>
    <row r="492" spans="39:125"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</row>
    <row r="493" spans="39:125"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</row>
    <row r="494" spans="39:125"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</row>
    <row r="495" spans="39:125"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</row>
    <row r="496" spans="39:125"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</row>
    <row r="497" spans="39:125"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</row>
    <row r="498" spans="39:125"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</row>
    <row r="499" spans="39:125"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</row>
    <row r="500" spans="39:125"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</row>
    <row r="501" spans="39:125"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</row>
    <row r="502" spans="39:125"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</row>
    <row r="503" spans="39:125"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</row>
    <row r="504" spans="39:125"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</row>
    <row r="505" spans="39:125"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</row>
    <row r="506" spans="39:125"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</row>
    <row r="507" spans="39:125"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</row>
  </sheetData>
  <mergeCells count="485">
    <mergeCell ref="AE36:AE40"/>
    <mergeCell ref="AF36:AF40"/>
    <mergeCell ref="V41:V43"/>
    <mergeCell ref="W41:W43"/>
    <mergeCell ref="X41:X43"/>
    <mergeCell ref="Z41:Z43"/>
    <mergeCell ref="AA41:AA43"/>
    <mergeCell ref="AB41:AB43"/>
    <mergeCell ref="AD41:AD43"/>
    <mergeCell ref="AE41:AE43"/>
    <mergeCell ref="AF41:AF43"/>
    <mergeCell ref="V44:V47"/>
    <mergeCell ref="W44:W47"/>
    <mergeCell ref="X44:X47"/>
    <mergeCell ref="Z44:Z47"/>
    <mergeCell ref="AA44:AA47"/>
    <mergeCell ref="AB44:AB47"/>
    <mergeCell ref="AD44:AD47"/>
    <mergeCell ref="AE44:AE47"/>
    <mergeCell ref="AF44:AF47"/>
    <mergeCell ref="Z33:Z35"/>
    <mergeCell ref="AA33:AA35"/>
    <mergeCell ref="AB33:AB35"/>
    <mergeCell ref="AD33:AD35"/>
    <mergeCell ref="AE33:AE35"/>
    <mergeCell ref="AF33:AF35"/>
    <mergeCell ref="AG15:AI17"/>
    <mergeCell ref="AG20:AG22"/>
    <mergeCell ref="AH20:AH22"/>
    <mergeCell ref="AI20:AI22"/>
    <mergeCell ref="AE15:AE17"/>
    <mergeCell ref="AF15:AF17"/>
    <mergeCell ref="AD18:AD19"/>
    <mergeCell ref="AE18:AE19"/>
    <mergeCell ref="AF18:AF19"/>
    <mergeCell ref="AD20:AD22"/>
    <mergeCell ref="AE20:AE22"/>
    <mergeCell ref="AF20:AF22"/>
    <mergeCell ref="AA28:AA32"/>
    <mergeCell ref="AB28:AB32"/>
    <mergeCell ref="AD28:AD32"/>
    <mergeCell ref="AE28:AE32"/>
    <mergeCell ref="AF28:AF32"/>
    <mergeCell ref="AA15:AA17"/>
    <mergeCell ref="AB15:AB17"/>
    <mergeCell ref="Z18:Z19"/>
    <mergeCell ref="AA18:AA19"/>
    <mergeCell ref="AB18:AB19"/>
    <mergeCell ref="Z20:Z22"/>
    <mergeCell ref="AA20:AA22"/>
    <mergeCell ref="AB20:AB22"/>
    <mergeCell ref="AD15:AD17"/>
    <mergeCell ref="R20:R22"/>
    <mergeCell ref="S20:S22"/>
    <mergeCell ref="T20:T22"/>
    <mergeCell ref="R23:R25"/>
    <mergeCell ref="S23:S25"/>
    <mergeCell ref="T23:T25"/>
    <mergeCell ref="V15:V17"/>
    <mergeCell ref="W15:W17"/>
    <mergeCell ref="X15:X17"/>
    <mergeCell ref="V18:V19"/>
    <mergeCell ref="W18:W19"/>
    <mergeCell ref="X18:X19"/>
    <mergeCell ref="V20:V22"/>
    <mergeCell ref="W20:W22"/>
    <mergeCell ref="X20:X22"/>
    <mergeCell ref="V23:V25"/>
    <mergeCell ref="W23:W25"/>
    <mergeCell ref="X23:X25"/>
    <mergeCell ref="Z86:Z89"/>
    <mergeCell ref="AA86:AA89"/>
    <mergeCell ref="AB86:AB89"/>
    <mergeCell ref="AC86:AC89"/>
    <mergeCell ref="AD86:AD89"/>
    <mergeCell ref="AE86:AE89"/>
    <mergeCell ref="AF86:AF89"/>
    <mergeCell ref="A65:A68"/>
    <mergeCell ref="B65:B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J69:J72"/>
    <mergeCell ref="K69:K72"/>
    <mergeCell ref="L69:L72"/>
    <mergeCell ref="Q86:Q89"/>
    <mergeCell ref="R86:R89"/>
    <mergeCell ref="S86:S89"/>
    <mergeCell ref="T86:T89"/>
    <mergeCell ref="U86:U89"/>
    <mergeCell ref="V86:V89"/>
    <mergeCell ref="W86:W89"/>
    <mergeCell ref="X86:X89"/>
    <mergeCell ref="Y86:Y89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Q78:Q83"/>
    <mergeCell ref="Q84:Q85"/>
    <mergeCell ref="R78:R83"/>
    <mergeCell ref="S78:S83"/>
    <mergeCell ref="T78:T83"/>
    <mergeCell ref="U78:U83"/>
    <mergeCell ref="V78:V83"/>
    <mergeCell ref="W78:W83"/>
    <mergeCell ref="X78:X83"/>
    <mergeCell ref="A90:A94"/>
    <mergeCell ref="B90:B94"/>
    <mergeCell ref="B61:B64"/>
    <mergeCell ref="A61:A64"/>
    <mergeCell ref="A73:A75"/>
    <mergeCell ref="B73:B75"/>
    <mergeCell ref="B76:C76"/>
    <mergeCell ref="A77:C77"/>
    <mergeCell ref="B84:B85"/>
    <mergeCell ref="A84:A85"/>
    <mergeCell ref="B86:B89"/>
    <mergeCell ref="A86:A89"/>
    <mergeCell ref="B78:B83"/>
    <mergeCell ref="A78:A83"/>
    <mergeCell ref="B53:B57"/>
    <mergeCell ref="A53:A57"/>
    <mergeCell ref="B58:B60"/>
    <mergeCell ref="A58:A60"/>
    <mergeCell ref="B41:B43"/>
    <mergeCell ref="A41:A43"/>
    <mergeCell ref="B44:B47"/>
    <mergeCell ref="A44:A47"/>
    <mergeCell ref="B50:B52"/>
    <mergeCell ref="A50:A52"/>
    <mergeCell ref="B2:C2"/>
    <mergeCell ref="B3:C3"/>
    <mergeCell ref="B27:C27"/>
    <mergeCell ref="A49:C49"/>
    <mergeCell ref="B26:C26"/>
    <mergeCell ref="B48:C48"/>
    <mergeCell ref="C20:C21"/>
    <mergeCell ref="A7:AI7"/>
    <mergeCell ref="M10:P10"/>
    <mergeCell ref="I10:L10"/>
    <mergeCell ref="B11:C11"/>
    <mergeCell ref="Q10:T10"/>
    <mergeCell ref="U10:X10"/>
    <mergeCell ref="Y10:AB10"/>
    <mergeCell ref="AC10:AF10"/>
    <mergeCell ref="R12:R13"/>
    <mergeCell ref="S12:S13"/>
    <mergeCell ref="T12:T13"/>
    <mergeCell ref="U12:U13"/>
    <mergeCell ref="V12:V13"/>
    <mergeCell ref="W12:W13"/>
    <mergeCell ref="F20:F22"/>
    <mergeCell ref="G20:G22"/>
    <mergeCell ref="H20:H22"/>
    <mergeCell ref="D23:D25"/>
    <mergeCell ref="E23:E25"/>
    <mergeCell ref="F23:F25"/>
    <mergeCell ref="G23:G25"/>
    <mergeCell ref="H23:H25"/>
    <mergeCell ref="I20:I22"/>
    <mergeCell ref="H12:H13"/>
    <mergeCell ref="D12:D13"/>
    <mergeCell ref="E12:E13"/>
    <mergeCell ref="F12:F13"/>
    <mergeCell ref="G12:G13"/>
    <mergeCell ref="E15:E17"/>
    <mergeCell ref="F15:F17"/>
    <mergeCell ref="G15:G17"/>
    <mergeCell ref="H15:H17"/>
    <mergeCell ref="B36:B40"/>
    <mergeCell ref="A36:A40"/>
    <mergeCell ref="AG11:AI11"/>
    <mergeCell ref="A23:A25"/>
    <mergeCell ref="A28:A32"/>
    <mergeCell ref="B28:B32"/>
    <mergeCell ref="B12:B13"/>
    <mergeCell ref="A12:A13"/>
    <mergeCell ref="A14:A17"/>
    <mergeCell ref="B15:B17"/>
    <mergeCell ref="B18:B19"/>
    <mergeCell ref="B20:B22"/>
    <mergeCell ref="A18:A22"/>
    <mergeCell ref="B33:B35"/>
    <mergeCell ref="A33:A35"/>
    <mergeCell ref="B23:B25"/>
    <mergeCell ref="D20:D22"/>
    <mergeCell ref="E20:E22"/>
    <mergeCell ref="D18:D19"/>
    <mergeCell ref="E18:E19"/>
    <mergeCell ref="F18:F19"/>
    <mergeCell ref="G18:G19"/>
    <mergeCell ref="H18:H19"/>
    <mergeCell ref="D15:D17"/>
    <mergeCell ref="AG12:AG13"/>
    <mergeCell ref="I12:I13"/>
    <mergeCell ref="J12:J13"/>
    <mergeCell ref="K12:K13"/>
    <mergeCell ref="L12:L13"/>
    <mergeCell ref="M12:M13"/>
    <mergeCell ref="N12:N13"/>
    <mergeCell ref="O12:O13"/>
    <mergeCell ref="P12:P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8:AG19"/>
    <mergeCell ref="I15:I17"/>
    <mergeCell ref="J15:J17"/>
    <mergeCell ref="K15:K17"/>
    <mergeCell ref="L15:L17"/>
    <mergeCell ref="M15:M17"/>
    <mergeCell ref="R15:R17"/>
    <mergeCell ref="S15:S17"/>
    <mergeCell ref="T15:T17"/>
    <mergeCell ref="R18:R19"/>
    <mergeCell ref="S18:S19"/>
    <mergeCell ref="T18:T19"/>
    <mergeCell ref="N15:N17"/>
    <mergeCell ref="O15:O17"/>
    <mergeCell ref="P15:P17"/>
    <mergeCell ref="I18:I19"/>
    <mergeCell ref="J18:J19"/>
    <mergeCell ref="K18:K19"/>
    <mergeCell ref="L18:L19"/>
    <mergeCell ref="M18:M19"/>
    <mergeCell ref="N18:N19"/>
    <mergeCell ref="O18:O19"/>
    <mergeCell ref="P18:P19"/>
    <mergeCell ref="Z15:Z17"/>
    <mergeCell ref="O20:O22"/>
    <mergeCell ref="P20:P22"/>
    <mergeCell ref="I23:I25"/>
    <mergeCell ref="J23:J25"/>
    <mergeCell ref="K23:K25"/>
    <mergeCell ref="N23:N25"/>
    <mergeCell ref="O23:O25"/>
    <mergeCell ref="P23:P25"/>
    <mergeCell ref="L20:L22"/>
    <mergeCell ref="K20:K22"/>
    <mergeCell ref="J20:J22"/>
    <mergeCell ref="M20:M22"/>
    <mergeCell ref="N20:N22"/>
    <mergeCell ref="D33:D35"/>
    <mergeCell ref="E33:E35"/>
    <mergeCell ref="F33:F35"/>
    <mergeCell ref="G33:G35"/>
    <mergeCell ref="H33:H35"/>
    <mergeCell ref="AG23:AG24"/>
    <mergeCell ref="M23:M25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N28:N32"/>
    <mergeCell ref="O28:O32"/>
    <mergeCell ref="P28:P32"/>
    <mergeCell ref="M28:M32"/>
    <mergeCell ref="AG28:AG29"/>
    <mergeCell ref="Z23:Z25"/>
    <mergeCell ref="AA23:AA25"/>
    <mergeCell ref="AB23:AB25"/>
    <mergeCell ref="D44:D47"/>
    <mergeCell ref="E44:E47"/>
    <mergeCell ref="F44:F47"/>
    <mergeCell ref="G44:G47"/>
    <mergeCell ref="H44:H47"/>
    <mergeCell ref="D36:D40"/>
    <mergeCell ref="E36:E40"/>
    <mergeCell ref="F36:F40"/>
    <mergeCell ref="G36:G40"/>
    <mergeCell ref="H36:H40"/>
    <mergeCell ref="D41:D43"/>
    <mergeCell ref="E41:E43"/>
    <mergeCell ref="F41:F43"/>
    <mergeCell ref="G41:G43"/>
    <mergeCell ref="H41:H43"/>
    <mergeCell ref="AG30:AG31"/>
    <mergeCell ref="L23:L25"/>
    <mergeCell ref="I33:I35"/>
    <mergeCell ref="J33:J35"/>
    <mergeCell ref="K33:K35"/>
    <mergeCell ref="L33:L35"/>
    <mergeCell ref="M33:M35"/>
    <mergeCell ref="N33:N35"/>
    <mergeCell ref="O33:O35"/>
    <mergeCell ref="P33:P35"/>
    <mergeCell ref="AG34:AG35"/>
    <mergeCell ref="AD23:AD25"/>
    <mergeCell ref="AE23:AE25"/>
    <mergeCell ref="AF23:AF25"/>
    <mergeCell ref="R28:R32"/>
    <mergeCell ref="S28:S32"/>
    <mergeCell ref="T28:T32"/>
    <mergeCell ref="V28:V32"/>
    <mergeCell ref="W28:W32"/>
    <mergeCell ref="X28:X32"/>
    <mergeCell ref="Z28:Z32"/>
    <mergeCell ref="V33:V35"/>
    <mergeCell ref="W33:W35"/>
    <mergeCell ref="X33:X35"/>
    <mergeCell ref="N36:N40"/>
    <mergeCell ref="O36:O40"/>
    <mergeCell ref="P36:P40"/>
    <mergeCell ref="AG36:AG37"/>
    <mergeCell ref="I41:I43"/>
    <mergeCell ref="J41:J43"/>
    <mergeCell ref="K41:K43"/>
    <mergeCell ref="L41:L43"/>
    <mergeCell ref="M41:M43"/>
    <mergeCell ref="N41:N43"/>
    <mergeCell ref="O41:O43"/>
    <mergeCell ref="P41:P43"/>
    <mergeCell ref="I36:I40"/>
    <mergeCell ref="J36:J40"/>
    <mergeCell ref="K36:K40"/>
    <mergeCell ref="L36:L40"/>
    <mergeCell ref="M36:M40"/>
    <mergeCell ref="V36:V40"/>
    <mergeCell ref="W36:W40"/>
    <mergeCell ref="X36:X40"/>
    <mergeCell ref="Z36:Z40"/>
    <mergeCell ref="AA36:AA40"/>
    <mergeCell ref="AB36:AB40"/>
    <mergeCell ref="AD36:AD40"/>
    <mergeCell ref="N44:N47"/>
    <mergeCell ref="O44:O47"/>
    <mergeCell ref="P44:P47"/>
    <mergeCell ref="M50:M52"/>
    <mergeCell ref="N50:N52"/>
    <mergeCell ref="O50:O52"/>
    <mergeCell ref="P50:P52"/>
    <mergeCell ref="I44:I47"/>
    <mergeCell ref="J44:J47"/>
    <mergeCell ref="K44:K47"/>
    <mergeCell ref="L44:L47"/>
    <mergeCell ref="M44:M47"/>
    <mergeCell ref="O58:O60"/>
    <mergeCell ref="P58:P60"/>
    <mergeCell ref="E50:E52"/>
    <mergeCell ref="F50:F52"/>
    <mergeCell ref="G50:G52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M53:M57"/>
    <mergeCell ref="N53:N57"/>
    <mergeCell ref="O53:O57"/>
    <mergeCell ref="P53:P57"/>
    <mergeCell ref="I50:I52"/>
    <mergeCell ref="J50:J52"/>
    <mergeCell ref="L50:L52"/>
    <mergeCell ref="K50:K52"/>
    <mergeCell ref="I53:I57"/>
    <mergeCell ref="J53:J57"/>
    <mergeCell ref="D50:D52"/>
    <mergeCell ref="E53:E57"/>
    <mergeCell ref="F53:F57"/>
    <mergeCell ref="G53:G57"/>
    <mergeCell ref="H53:H57"/>
    <mergeCell ref="H50:H52"/>
    <mergeCell ref="N58:N60"/>
    <mergeCell ref="K53:K57"/>
    <mergeCell ref="L53:L57"/>
    <mergeCell ref="D73:D75"/>
    <mergeCell ref="E73:E75"/>
    <mergeCell ref="F73:F75"/>
    <mergeCell ref="G73:G75"/>
    <mergeCell ref="H73:H75"/>
    <mergeCell ref="O61:O64"/>
    <mergeCell ref="P61:P64"/>
    <mergeCell ref="J61:J64"/>
    <mergeCell ref="K61:K64"/>
    <mergeCell ref="L61:L64"/>
    <mergeCell ref="M61:M64"/>
    <mergeCell ref="N61:N64"/>
    <mergeCell ref="E61:E64"/>
    <mergeCell ref="F61:F64"/>
    <mergeCell ref="G61:G64"/>
    <mergeCell ref="H61:H64"/>
    <mergeCell ref="I61:I64"/>
    <mergeCell ref="D84:D85"/>
    <mergeCell ref="E84:E85"/>
    <mergeCell ref="F84:F85"/>
    <mergeCell ref="G84:G85"/>
    <mergeCell ref="H84:H85"/>
    <mergeCell ref="N73:N75"/>
    <mergeCell ref="O73:O75"/>
    <mergeCell ref="P73:P75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I73:I75"/>
    <mergeCell ref="J73:J75"/>
    <mergeCell ref="K73:K75"/>
    <mergeCell ref="L73:L75"/>
    <mergeCell ref="M73:M75"/>
    <mergeCell ref="J86:J89"/>
    <mergeCell ref="K86:K89"/>
    <mergeCell ref="N86:N89"/>
    <mergeCell ref="O86:O89"/>
    <mergeCell ref="P86:P89"/>
    <mergeCell ref="L86:L89"/>
    <mergeCell ref="E78:E83"/>
    <mergeCell ref="I84:I85"/>
    <mergeCell ref="J84:J85"/>
    <mergeCell ref="K84:K85"/>
    <mergeCell ref="L84:L85"/>
    <mergeCell ref="N90:N94"/>
    <mergeCell ref="O90:O94"/>
    <mergeCell ref="P90:P94"/>
    <mergeCell ref="D10:H10"/>
    <mergeCell ref="M86:M89"/>
    <mergeCell ref="D90:D94"/>
    <mergeCell ref="E90:E94"/>
    <mergeCell ref="F90:F94"/>
    <mergeCell ref="G90:G94"/>
    <mergeCell ref="H90:H94"/>
    <mergeCell ref="I90:I94"/>
    <mergeCell ref="J90:J94"/>
    <mergeCell ref="K90:K94"/>
    <mergeCell ref="L90:L94"/>
    <mergeCell ref="M90:M94"/>
    <mergeCell ref="M84:M85"/>
    <mergeCell ref="N84:N85"/>
    <mergeCell ref="O84:O85"/>
    <mergeCell ref="P84:P85"/>
    <mergeCell ref="E86:E89"/>
    <mergeCell ref="F86:F89"/>
    <mergeCell ref="G86:G89"/>
    <mergeCell ref="I86:I89"/>
    <mergeCell ref="H86:H89"/>
  </mergeCells>
  <dataValidations count="1">
    <dataValidation type="list" allowBlank="1" showInputMessage="1" showErrorMessage="1" sqref="AI12:AI13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&amp; Outputs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2014-08-11T16:33:29Z</cp:lastPrinted>
  <dcterms:created xsi:type="dcterms:W3CDTF">2014-08-01T19:13:11Z</dcterms:created>
  <dcterms:modified xsi:type="dcterms:W3CDTF">2015-08-14T20:47:53Z</dcterms:modified>
</cp:coreProperties>
</file>